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1880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<sst xmlns="http://schemas.openxmlformats.org/spreadsheetml/2006/main" count="55" uniqueCount="55">
  <si>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TOTAL DIRECT COSTS</t>
  </si>
  <si>
    <t>TOTAL DIRECT &amp; INDIRECT COSTS</t>
  </si>
  <si>
    <t>YEAR 1</t>
  </si>
  <si>
    <t>TOTAL</t>
  </si>
  <si>
    <t>Base Salary</t>
  </si>
  <si>
    <t>Effort</t>
  </si>
  <si>
    <t>Subtotal Salaries</t>
  </si>
  <si>
    <t>Subtotal Benefits</t>
  </si>
  <si>
    <t>Person mths</t>
  </si>
  <si>
    <t>OTHER THAN PERSONNEL</t>
  </si>
  <si>
    <t>Total Salaries &amp; Benefits</t>
  </si>
  <si>
    <t>Subtotal OTPS</t>
  </si>
  <si>
    <t>Indirect Cost Base/MTDC</t>
  </si>
  <si>
    <t>Software</t>
  </si>
  <si>
    <t>Materials/Supplies (including equip under $5K)</t>
  </si>
  <si>
    <t>Publication</t>
  </si>
  <si>
    <t>Deadline</t>
  </si>
  <si>
    <t>Budget dated</t>
  </si>
  <si>
    <r>
      <t>Applicant</t>
    </r>
    <r>
      <rPr>
        <sz val="11"/>
        <rFont val="Arial"/>
        <family val="2"/>
      </rPr>
      <t xml:space="preserve">  </t>
    </r>
  </si>
  <si>
    <t>Enter Project Title</t>
  </si>
  <si>
    <r>
      <t>Project Director</t>
    </r>
    <r>
      <rPr>
        <sz val="11"/>
        <rFont val="Arial"/>
        <family val="2"/>
      </rPr>
      <t xml:space="preserve"> </t>
    </r>
  </si>
  <si>
    <t>AGENCY and Program Title or #</t>
  </si>
  <si>
    <t>Tentative Budget Period</t>
  </si>
  <si>
    <t>Program Officer</t>
  </si>
  <si>
    <t>Grants Management Specialist</t>
  </si>
  <si>
    <t>PERSONNEL- Salaries &amp; Wages</t>
  </si>
  <si>
    <t>Other (itemize)</t>
  </si>
  <si>
    <t>Project Budget - X years</t>
  </si>
  <si>
    <r>
      <t>Amount Requested</t>
    </r>
    <r>
      <rPr>
        <sz val="11"/>
        <rFont val="Arial"/>
        <family val="2"/>
      </rPr>
      <t xml:space="preserve">  </t>
    </r>
  </si>
  <si>
    <t>Notes/SPECIAL PROGRAM REQUIREMENTS:</t>
  </si>
  <si>
    <t>________P/T B</t>
  </si>
  <si>
    <r>
      <t xml:space="preserve">Fringe Benefits </t>
    </r>
    <r>
      <rPr>
        <b/>
        <sz val="11"/>
        <color indexed="10"/>
        <rFont val="Arial Narrow"/>
        <family val="2"/>
      </rPr>
      <t>(adjust cells as per personnel)</t>
    </r>
  </si>
  <si>
    <t>Research Subject incentives (takes indirect)</t>
  </si>
  <si>
    <r>
      <t>Equipment - (</t>
    </r>
    <r>
      <rPr>
        <b/>
        <sz val="11"/>
        <rFont val="Arial Narrow"/>
        <family val="2"/>
      </rPr>
      <t>only items $5k and up</t>
    </r>
    <r>
      <rPr>
        <sz val="11"/>
        <rFont val="Arial Narrow"/>
        <family val="2"/>
      </rPr>
      <t>; itemize)</t>
    </r>
  </si>
  <si>
    <t>_________ P/T A (20 hours or over per week)</t>
  </si>
  <si>
    <t xml:space="preserve">_________F/T </t>
  </si>
  <si>
    <t>_________ F/T  (35 hours per week)</t>
  </si>
  <si>
    <t xml:space="preserve">Travel - Domestic </t>
  </si>
  <si>
    <t>Travel - Foreign</t>
  </si>
  <si>
    <t>Participant Costs (stipends/tuition/travel for training programs only)</t>
  </si>
  <si>
    <r>
      <t xml:space="preserve">Subcontract </t>
    </r>
    <r>
      <rPr>
        <b/>
        <sz val="11"/>
        <color indexed="10"/>
        <rFont val="Arial Narrow"/>
        <family val="2"/>
      </rPr>
      <t>(adjust MTDC formula - Row 58, add in the 1st 25K and deduct the remainder)</t>
    </r>
  </si>
  <si>
    <t>Academic Year @  % (released time only)</t>
  </si>
  <si>
    <t>Summer @ % (3 months = 100%)</t>
  </si>
  <si>
    <t>Honoraria for Advisory Council</t>
  </si>
  <si>
    <t>PI</t>
  </si>
  <si>
    <t>_________P/T B (19 hours or less per week)</t>
  </si>
  <si>
    <t>YEAR 2</t>
  </si>
  <si>
    <t>YEAR 3</t>
  </si>
  <si>
    <t>YEAR 4</t>
  </si>
  <si>
    <t>YEAR 5</t>
  </si>
  <si>
    <t>Part time B @ 10%</t>
  </si>
  <si>
    <t>Full and Part time A @  39%, 39.5%</t>
  </si>
  <si>
    <t>Indirect Cost @ 54% MTDC</t>
  </si>
  <si>
    <t>Summer @26%</t>
  </si>
  <si>
    <t>Acad Yr @51%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</si>
</sst>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%"/>
    <numFmt numFmtId="170" formatCode="0.000%"/>
    <numFmt numFmtId="171" formatCode="_(* #,##0.0_);_(* \(#,##0.0\);_(* &quot;-&quot;?_);_(@_)"/>
    <numFmt numFmtId="172" formatCode="_(* #,##0.0000_);_(* \(#,##0.0000\);_(* &quot;-&quot;????_);_(@_)"/>
    <numFmt numFmtId="173" formatCode="_(* #,##0.000_);_(* \(#,##0.000\);_(* &quot;-&quot;???_);_(@_)"/>
    <numFmt numFmtId="174" formatCode="_(&quot;$&quot;* #,##0.000_);_(&quot;$&quot;* \(#,##0.000\);_(&quot;$&quot;* &quot;-&quot;???_);_(@_)"/>
    <numFmt numFmtId="175" formatCode="_(&quot;$&quot;* #,##0.0_);_(&quot;$&quot;* \(#,##0.0\);_(&quot;$&quot;* &quot;-&quot;?_);_(@_)"/>
  </numFmts>
  <fonts count="52">
    <font>
      <sz val="10"/>
      <name val="Arial"/>
      <family val="0"/>
    </font>
    <font>
      <sz val="10"/>
      <name val="Arial Black"/>
      <family val="2"/>
    </font>
    <font>
      <sz val="10"/>
      <name val="AmerType Md BT"/>
      <family val="1"/>
    </font>
    <font>
      <sz val="10"/>
      <name val="Arial Narrow"/>
      <family val="2"/>
    </font>
    <font>
      <sz val="10"/>
      <name val="Albertus Medium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5" fontId="0" fillId="0" borderId="0" xfId="44" applyNumberFormat="1" applyFont="1" applyAlignment="1">
      <alignment/>
    </xf>
    <xf numFmtId="9" fontId="0" fillId="0" borderId="0" xfId="59" applyFont="1" applyAlignment="1">
      <alignment/>
    </xf>
    <xf numFmtId="9" fontId="0" fillId="0" borderId="0" xfId="59" applyNumberFormat="1" applyFont="1" applyAlignment="1">
      <alignment/>
    </xf>
    <xf numFmtId="165" fontId="6" fillId="0" borderId="0" xfId="44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165" fontId="8" fillId="0" borderId="10" xfId="44" applyNumberFormat="1" applyFont="1" applyBorder="1" applyAlignment="1">
      <alignment/>
    </xf>
    <xf numFmtId="9" fontId="8" fillId="0" borderId="0" xfId="59" applyFont="1" applyBorder="1" applyAlignment="1">
      <alignment/>
    </xf>
    <xf numFmtId="9" fontId="8" fillId="0" borderId="0" xfId="59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/>
    </xf>
    <xf numFmtId="165" fontId="6" fillId="0" borderId="0" xfId="44" applyNumberFormat="1" applyFont="1" applyAlignment="1">
      <alignment/>
    </xf>
    <xf numFmtId="9" fontId="9" fillId="0" borderId="0" xfId="59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/>
    </xf>
    <xf numFmtId="165" fontId="8" fillId="0" borderId="11" xfId="44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5" fontId="8" fillId="0" borderId="12" xfId="44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9" fillId="0" borderId="11" xfId="44" applyNumberFormat="1" applyFont="1" applyBorder="1" applyAlignment="1">
      <alignment/>
    </xf>
    <xf numFmtId="0" fontId="9" fillId="33" borderId="13" xfId="0" applyFont="1" applyFill="1" applyBorder="1" applyAlignment="1">
      <alignment horizontal="center"/>
    </xf>
    <xf numFmtId="14" fontId="6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65" fontId="11" fillId="0" borderId="12" xfId="44" applyNumberFormat="1" applyFont="1" applyBorder="1" applyAlignment="1">
      <alignment/>
    </xf>
    <xf numFmtId="0" fontId="13" fillId="0" borderId="0" xfId="0" applyFont="1" applyAlignment="1">
      <alignment/>
    </xf>
    <xf numFmtId="42" fontId="9" fillId="0" borderId="16" xfId="44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42" fontId="9" fillId="0" borderId="11" xfId="44" applyNumberFormat="1" applyFont="1" applyBorder="1" applyAlignment="1">
      <alignment/>
    </xf>
    <xf numFmtId="0" fontId="9" fillId="34" borderId="13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165" fontId="8" fillId="34" borderId="11" xfId="44" applyNumberFormat="1" applyFont="1" applyFill="1" applyBorder="1" applyAlignment="1">
      <alignment/>
    </xf>
    <xf numFmtId="165" fontId="8" fillId="34" borderId="12" xfId="44" applyNumberFormat="1" applyFont="1" applyFill="1" applyBorder="1" applyAlignment="1">
      <alignment/>
    </xf>
    <xf numFmtId="165" fontId="9" fillId="34" borderId="11" xfId="44" applyNumberFormat="1" applyFont="1" applyFill="1" applyBorder="1" applyAlignment="1">
      <alignment/>
    </xf>
    <xf numFmtId="165" fontId="9" fillId="34" borderId="16" xfId="44" applyNumberFormat="1" applyFont="1" applyFill="1" applyBorder="1" applyAlignment="1">
      <alignment/>
    </xf>
    <xf numFmtId="165" fontId="9" fillId="35" borderId="11" xfId="44" applyNumberFormat="1" applyFont="1" applyFill="1" applyBorder="1" applyAlignment="1">
      <alignment/>
    </xf>
    <xf numFmtId="0" fontId="9" fillId="36" borderId="13" xfId="0" applyFont="1" applyFill="1" applyBorder="1" applyAlignment="1">
      <alignment horizontal="center"/>
    </xf>
    <xf numFmtId="14" fontId="5" fillId="0" borderId="0" xfId="0" applyNumberFormat="1" applyFont="1" applyAlignment="1">
      <alignment/>
    </xf>
    <xf numFmtId="44" fontId="8" fillId="0" borderId="11" xfId="44" applyNumberFormat="1" applyFont="1" applyBorder="1" applyAlignment="1">
      <alignment/>
    </xf>
    <xf numFmtId="44" fontId="8" fillId="34" borderId="11" xfId="44" applyNumberFormat="1" applyFont="1" applyFill="1" applyBorder="1" applyAlignment="1">
      <alignment/>
    </xf>
    <xf numFmtId="44" fontId="8" fillId="0" borderId="12" xfId="44" applyNumberFormat="1" applyFont="1" applyBorder="1" applyAlignment="1">
      <alignment/>
    </xf>
    <xf numFmtId="44" fontId="9" fillId="0" borderId="11" xfId="44" applyNumberFormat="1" applyFont="1" applyBorder="1" applyAlignment="1">
      <alignment/>
    </xf>
    <xf numFmtId="165" fontId="8" fillId="0" borderId="14" xfId="44" applyNumberFormat="1" applyFont="1" applyBorder="1" applyAlignment="1">
      <alignment/>
    </xf>
    <xf numFmtId="0" fontId="5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4" fontId="9" fillId="0" borderId="0" xfId="0" applyNumberFormat="1" applyFont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9" fillId="36" borderId="13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8" fillId="0" borderId="0" xfId="59" applyNumberFormat="1" applyFont="1" applyBorder="1" applyAlignment="1">
      <alignment horizontal="center"/>
    </xf>
    <xf numFmtId="2" fontId="9" fillId="0" borderId="0" xfId="59" applyNumberFormat="1" applyFont="1" applyBorder="1" applyAlignment="1">
      <alignment/>
    </xf>
    <xf numFmtId="2" fontId="8" fillId="0" borderId="0" xfId="59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2" fillId="0" borderId="15" xfId="0" applyNumberFormat="1" applyFont="1" applyBorder="1" applyAlignment="1">
      <alignment/>
    </xf>
    <xf numFmtId="174" fontId="8" fillId="0" borderId="10" xfId="44" applyNumberFormat="1" applyFont="1" applyBorder="1" applyAlignment="1">
      <alignment/>
    </xf>
    <xf numFmtId="165" fontId="8" fillId="37" borderId="11" xfId="44" applyNumberFormat="1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34">
      <selection activeCell="J34" sqref="J34"/>
    </sheetView>
  </sheetViews>
  <sheetFormatPr defaultColWidth="9.140625" defaultRowHeight="12.75"/>
  <cols>
    <col min="1" max="1" width="41.00390625" style="69" customWidth="1"/>
    <col min="2" max="2" width="12.7109375" style="0" customWidth="1"/>
    <col min="3" max="3" width="5.7109375" style="0" customWidth="1"/>
    <col min="4" max="4" width="11.140625" style="71" customWidth="1"/>
    <col min="5" max="9" width="10.00390625" style="0" customWidth="1"/>
    <col min="10" max="10" width="11.421875" style="0" customWidth="1"/>
  </cols>
  <sheetData>
    <row r="1" spans="1:2" ht="15">
      <c r="A1" s="59" t="s">
        <v>17</v>
      </c>
      <c r="B1" s="53">
        <f ca="1">TODAY()</f>
        <v>42613</v>
      </c>
    </row>
    <row r="2" spans="1:10" ht="12.75">
      <c r="A2" s="60"/>
      <c r="B2" s="14"/>
      <c r="C2" s="14"/>
      <c r="D2" s="72"/>
      <c r="E2" s="14"/>
      <c r="F2" s="14"/>
      <c r="G2" s="14"/>
      <c r="H2" s="14"/>
      <c r="I2" s="14"/>
      <c r="J2" s="14"/>
    </row>
    <row r="3" spans="1:10" s="9" customFormat="1" ht="15.75">
      <c r="A3" s="88" t="s">
        <v>19</v>
      </c>
      <c r="B3" s="89"/>
      <c r="C3" s="89"/>
      <c r="D3" s="89"/>
      <c r="E3" s="90"/>
      <c r="F3" s="90"/>
      <c r="G3" s="90"/>
      <c r="H3" s="90"/>
      <c r="I3" s="90"/>
      <c r="J3" s="91"/>
    </row>
    <row r="4" spans="1:10" s="9" customFormat="1" ht="15.75">
      <c r="A4" s="95"/>
      <c r="B4" s="96"/>
      <c r="C4" s="96"/>
      <c r="D4" s="96"/>
      <c r="E4" s="96"/>
      <c r="F4" s="96"/>
      <c r="G4" s="96"/>
      <c r="H4" s="96"/>
      <c r="I4" s="96"/>
      <c r="J4" s="97"/>
    </row>
    <row r="5" spans="1:10" s="9" customFormat="1" ht="15.75">
      <c r="A5" s="92" t="s">
        <v>27</v>
      </c>
      <c r="B5" s="93"/>
      <c r="C5" s="93"/>
      <c r="D5" s="93"/>
      <c r="E5" s="93"/>
      <c r="F5" s="93"/>
      <c r="G5" s="93"/>
      <c r="H5" s="93"/>
      <c r="I5" s="93"/>
      <c r="J5" s="94"/>
    </row>
    <row r="6" spans="1:9" s="9" customFormat="1" ht="15">
      <c r="A6" s="61"/>
      <c r="B6" s="10"/>
      <c r="C6" s="10"/>
      <c r="D6" s="73"/>
      <c r="E6" s="11"/>
      <c r="F6" s="11"/>
      <c r="G6" s="11"/>
      <c r="H6" s="11"/>
      <c r="I6" s="11"/>
    </row>
    <row r="7" spans="1:9" s="9" customFormat="1" ht="15">
      <c r="A7" s="59" t="s">
        <v>18</v>
      </c>
      <c r="B7" s="11"/>
      <c r="C7" s="12"/>
      <c r="D7" s="74"/>
      <c r="E7" s="11"/>
      <c r="F7" s="11"/>
      <c r="G7" s="11"/>
      <c r="H7" s="11"/>
      <c r="I7" s="11"/>
    </row>
    <row r="8" spans="1:9" s="9" customFormat="1" ht="15">
      <c r="A8" s="59" t="s">
        <v>20</v>
      </c>
      <c r="B8" s="11"/>
      <c r="C8" s="12"/>
      <c r="D8" s="74"/>
      <c r="E8" s="11"/>
      <c r="F8" s="11"/>
      <c r="G8" s="11"/>
      <c r="H8" s="11"/>
      <c r="I8" s="11"/>
    </row>
    <row r="9" spans="1:9" s="9" customFormat="1" ht="15">
      <c r="A9" s="59" t="s">
        <v>21</v>
      </c>
      <c r="B9" s="11"/>
      <c r="C9" s="12"/>
      <c r="D9" s="74"/>
      <c r="E9" s="11"/>
      <c r="F9" s="11"/>
      <c r="G9" s="11"/>
      <c r="H9" s="11"/>
      <c r="I9" s="11"/>
    </row>
    <row r="10" spans="1:3" ht="15">
      <c r="A10" s="59" t="s">
        <v>16</v>
      </c>
      <c r="B10" s="35"/>
      <c r="C10" s="11"/>
    </row>
    <row r="11" spans="1:9" s="9" customFormat="1" ht="15">
      <c r="A11" s="59" t="s">
        <v>23</v>
      </c>
      <c r="B11" s="11"/>
      <c r="C11" s="12"/>
      <c r="D11" s="74"/>
      <c r="E11" s="11"/>
      <c r="F11" s="11"/>
      <c r="G11" s="11"/>
      <c r="H11" s="11"/>
      <c r="I11" s="11"/>
    </row>
    <row r="12" spans="1:3" ht="15">
      <c r="A12" s="59" t="s">
        <v>24</v>
      </c>
      <c r="B12" s="35"/>
      <c r="C12" s="11"/>
    </row>
    <row r="13" spans="1:9" s="9" customFormat="1" ht="15">
      <c r="A13" s="59" t="s">
        <v>22</v>
      </c>
      <c r="B13" s="11"/>
      <c r="C13" s="11"/>
      <c r="D13" s="75"/>
      <c r="E13" s="11"/>
      <c r="F13" s="11"/>
      <c r="G13" s="11"/>
      <c r="H13" s="11"/>
      <c r="I13" s="11"/>
    </row>
    <row r="14" spans="1:9" s="9" customFormat="1" ht="15">
      <c r="A14" s="59" t="s">
        <v>28</v>
      </c>
      <c r="B14" s="13"/>
      <c r="C14" s="12"/>
      <c r="D14" s="74"/>
      <c r="E14" s="11"/>
      <c r="F14" s="11"/>
      <c r="G14" s="11"/>
      <c r="H14" s="11"/>
      <c r="I14" s="11"/>
    </row>
    <row r="15" spans="1:4" s="15" customFormat="1" ht="14.25">
      <c r="A15" s="62"/>
      <c r="D15" s="76"/>
    </row>
    <row r="16" spans="1:10" s="15" customFormat="1" ht="16.5">
      <c r="A16" s="63"/>
      <c r="B16" s="52" t="s">
        <v>4</v>
      </c>
      <c r="C16" s="52" t="s">
        <v>5</v>
      </c>
      <c r="D16" s="77" t="s">
        <v>8</v>
      </c>
      <c r="E16" s="34" t="s">
        <v>2</v>
      </c>
      <c r="F16" s="34" t="s">
        <v>46</v>
      </c>
      <c r="G16" s="34" t="s">
        <v>47</v>
      </c>
      <c r="H16" s="34" t="s">
        <v>48</v>
      </c>
      <c r="I16" s="34" t="s">
        <v>49</v>
      </c>
      <c r="J16" s="45" t="s">
        <v>3</v>
      </c>
    </row>
    <row r="17" spans="1:10" s="15" customFormat="1" ht="16.5">
      <c r="A17" s="64" t="s">
        <v>25</v>
      </c>
      <c r="B17" s="16"/>
      <c r="C17" s="17"/>
      <c r="D17" s="78"/>
      <c r="E17" s="28"/>
      <c r="F17" s="28"/>
      <c r="G17" s="28"/>
      <c r="H17" s="28"/>
      <c r="I17" s="28"/>
      <c r="J17" s="46"/>
    </row>
    <row r="18" spans="1:10" s="15" customFormat="1" ht="16.5">
      <c r="A18" s="65" t="s">
        <v>44</v>
      </c>
      <c r="B18" s="18"/>
      <c r="C18" s="22"/>
      <c r="D18" s="79"/>
      <c r="E18" s="28"/>
      <c r="F18" s="28"/>
      <c r="G18" s="28"/>
      <c r="H18" s="28"/>
      <c r="I18" s="28"/>
      <c r="J18" s="46"/>
    </row>
    <row r="19" spans="1:10" s="15" customFormat="1" ht="16.5">
      <c r="A19" s="65" t="s">
        <v>41</v>
      </c>
      <c r="B19" s="19"/>
      <c r="C19" s="20"/>
      <c r="D19" s="80"/>
      <c r="E19" s="29">
        <f aca="true" t="shared" si="0" ref="E19:E29">SUM(B19*C19)</f>
        <v>0</v>
      </c>
      <c r="F19" s="29"/>
      <c r="G19" s="29"/>
      <c r="H19" s="29"/>
      <c r="I19" s="29"/>
      <c r="J19" s="47">
        <f>SUM(E19:I19)</f>
        <v>0</v>
      </c>
    </row>
    <row r="20" spans="1:10" s="15" customFormat="1" ht="16.5">
      <c r="A20" s="65" t="s">
        <v>42</v>
      </c>
      <c r="B20" s="19"/>
      <c r="C20" s="21"/>
      <c r="D20" s="80"/>
      <c r="E20" s="29">
        <f>B20*C20</f>
        <v>0</v>
      </c>
      <c r="F20" s="29"/>
      <c r="G20" s="29"/>
      <c r="H20" s="29"/>
      <c r="I20" s="29"/>
      <c r="J20" s="47">
        <f aca="true" t="shared" si="1" ref="J20:J30">SUM(E20:I20)</f>
        <v>0</v>
      </c>
    </row>
    <row r="21" spans="1:10" s="15" customFormat="1" ht="16.5">
      <c r="A21" s="65" t="s">
        <v>36</v>
      </c>
      <c r="B21" s="19"/>
      <c r="C21" s="21"/>
      <c r="D21" s="80"/>
      <c r="E21" s="29">
        <f t="shared" si="0"/>
        <v>0</v>
      </c>
      <c r="F21" s="29"/>
      <c r="G21" s="29"/>
      <c r="H21" s="29"/>
      <c r="I21" s="29"/>
      <c r="J21" s="47">
        <f t="shared" si="1"/>
        <v>0</v>
      </c>
    </row>
    <row r="22" spans="1:10" s="15" customFormat="1" ht="16.5">
      <c r="A22" s="65" t="s">
        <v>35</v>
      </c>
      <c r="B22" s="19"/>
      <c r="C22" s="21"/>
      <c r="D22" s="80"/>
      <c r="E22" s="29">
        <f t="shared" si="0"/>
        <v>0</v>
      </c>
      <c r="F22" s="29"/>
      <c r="G22" s="29"/>
      <c r="H22" s="29"/>
      <c r="I22" s="29"/>
      <c r="J22" s="47">
        <f t="shared" si="1"/>
        <v>0</v>
      </c>
    </row>
    <row r="23" spans="1:10" s="15" customFormat="1" ht="16.5">
      <c r="A23" s="65" t="s">
        <v>34</v>
      </c>
      <c r="B23" s="19"/>
      <c r="C23" s="21"/>
      <c r="D23" s="80"/>
      <c r="E23" s="29">
        <f t="shared" si="0"/>
        <v>0</v>
      </c>
      <c r="F23" s="29"/>
      <c r="G23" s="29"/>
      <c r="H23" s="29"/>
      <c r="I23" s="29"/>
      <c r="J23" s="47">
        <f t="shared" si="1"/>
        <v>0</v>
      </c>
    </row>
    <row r="24" spans="1:10" s="15" customFormat="1" ht="16.5">
      <c r="A24" s="65" t="s">
        <v>45</v>
      </c>
      <c r="B24" s="19"/>
      <c r="C24" s="21"/>
      <c r="D24" s="80"/>
      <c r="E24" s="29">
        <f>B24*C24</f>
        <v>0</v>
      </c>
      <c r="F24" s="29"/>
      <c r="G24" s="29"/>
      <c r="H24" s="29"/>
      <c r="I24" s="29"/>
      <c r="J24" s="47">
        <f t="shared" si="1"/>
        <v>0</v>
      </c>
    </row>
    <row r="25" spans="1:10" s="15" customFormat="1" ht="16.5">
      <c r="A25" s="65" t="s">
        <v>30</v>
      </c>
      <c r="B25" s="19"/>
      <c r="C25" s="21"/>
      <c r="D25" s="80"/>
      <c r="E25" s="29">
        <f t="shared" si="0"/>
        <v>0</v>
      </c>
      <c r="F25" s="29"/>
      <c r="G25" s="29"/>
      <c r="H25" s="29"/>
      <c r="I25" s="29"/>
      <c r="J25" s="47">
        <f t="shared" si="1"/>
        <v>0</v>
      </c>
    </row>
    <row r="26" spans="1:10" s="15" customFormat="1" ht="16.5">
      <c r="A26" s="65"/>
      <c r="B26" s="19"/>
      <c r="C26" s="21"/>
      <c r="D26" s="80"/>
      <c r="E26" s="29">
        <f t="shared" si="0"/>
        <v>0</v>
      </c>
      <c r="F26" s="29"/>
      <c r="G26" s="29"/>
      <c r="H26" s="29"/>
      <c r="I26" s="29"/>
      <c r="J26" s="47">
        <f t="shared" si="1"/>
        <v>0</v>
      </c>
    </row>
    <row r="27" spans="1:10" s="15" customFormat="1" ht="16.5">
      <c r="A27" s="62"/>
      <c r="B27" s="19"/>
      <c r="C27" s="20"/>
      <c r="D27" s="80"/>
      <c r="E27" s="29">
        <f t="shared" si="0"/>
        <v>0</v>
      </c>
      <c r="F27" s="29"/>
      <c r="G27" s="29"/>
      <c r="H27" s="29"/>
      <c r="I27" s="29"/>
      <c r="J27" s="47">
        <f t="shared" si="1"/>
        <v>0</v>
      </c>
    </row>
    <row r="28" spans="1:10" s="15" customFormat="1" ht="16.5">
      <c r="A28" s="65"/>
      <c r="B28" s="19"/>
      <c r="C28" s="20"/>
      <c r="D28" s="80"/>
      <c r="E28" s="29">
        <f t="shared" si="0"/>
        <v>0</v>
      </c>
      <c r="F28" s="29"/>
      <c r="G28" s="29"/>
      <c r="H28" s="29"/>
      <c r="I28" s="29"/>
      <c r="J28" s="47">
        <f t="shared" si="1"/>
        <v>0</v>
      </c>
    </row>
    <row r="29" spans="1:10" s="15" customFormat="1" ht="16.5">
      <c r="A29" s="65"/>
      <c r="B29" s="19"/>
      <c r="C29" s="20"/>
      <c r="D29" s="80"/>
      <c r="E29" s="31">
        <f t="shared" si="0"/>
        <v>0</v>
      </c>
      <c r="F29" s="31"/>
      <c r="G29" s="31"/>
      <c r="H29" s="31"/>
      <c r="I29" s="31"/>
      <c r="J29" s="47">
        <f t="shared" si="1"/>
        <v>0</v>
      </c>
    </row>
    <row r="30" spans="1:10" s="26" customFormat="1" ht="16.5">
      <c r="A30" s="66" t="s">
        <v>6</v>
      </c>
      <c r="B30" s="23"/>
      <c r="C30" s="25"/>
      <c r="D30" s="81"/>
      <c r="E30" s="30">
        <f>SUM(E18:E29)</f>
        <v>0</v>
      </c>
      <c r="F30" s="30">
        <f>SUM(F18:F29)</f>
        <v>0</v>
      </c>
      <c r="G30" s="30">
        <f>SUM(G18:G29)</f>
        <v>0</v>
      </c>
      <c r="H30" s="30">
        <f>SUM(H18:H29)</f>
        <v>0</v>
      </c>
      <c r="I30" s="30">
        <f>SUM(I18:I29)</f>
        <v>0</v>
      </c>
      <c r="J30" s="47">
        <f t="shared" si="1"/>
        <v>0</v>
      </c>
    </row>
    <row r="31" spans="1:10" s="15" customFormat="1" ht="16.5">
      <c r="A31" s="65"/>
      <c r="B31" s="16"/>
      <c r="C31" s="20"/>
      <c r="D31" s="82"/>
      <c r="E31" s="29"/>
      <c r="F31" s="29"/>
      <c r="G31" s="29"/>
      <c r="H31" s="29"/>
      <c r="I31" s="29"/>
      <c r="J31" s="47"/>
    </row>
    <row r="32" spans="1:10" s="15" customFormat="1" ht="33">
      <c r="A32" s="66" t="s">
        <v>31</v>
      </c>
      <c r="B32" s="16"/>
      <c r="C32" s="17"/>
      <c r="D32" s="78"/>
      <c r="E32" s="29"/>
      <c r="F32" s="29"/>
      <c r="G32" s="29"/>
      <c r="H32" s="29"/>
      <c r="I32" s="29"/>
      <c r="J32" s="47"/>
    </row>
    <row r="33" spans="1:10" s="15" customFormat="1" ht="16.5">
      <c r="A33" s="65" t="s">
        <v>54</v>
      </c>
      <c r="B33" s="16"/>
      <c r="C33" s="17"/>
      <c r="D33" s="78"/>
      <c r="E33" s="19">
        <f>SUM(E19)*0.51</f>
        <v>0</v>
      </c>
      <c r="F33" s="19">
        <f>SUM(F19)*0.51</f>
        <v>0</v>
      </c>
      <c r="G33" s="19">
        <f>SUM(G19)*0.51</f>
        <v>0</v>
      </c>
      <c r="H33" s="19">
        <f>SUM(H19)*0.51</f>
        <v>0</v>
      </c>
      <c r="I33" s="19">
        <f>SUM(I19)*0.51</f>
        <v>0</v>
      </c>
      <c r="J33" s="87">
        <f>SUM(E33:I33)</f>
        <v>0</v>
      </c>
    </row>
    <row r="34" spans="1:10" s="15" customFormat="1" ht="16.5">
      <c r="A34" s="65" t="s">
        <v>53</v>
      </c>
      <c r="B34" s="16"/>
      <c r="C34" s="17"/>
      <c r="D34" s="78"/>
      <c r="E34" s="19">
        <f aca="true" t="shared" si="2" ref="E34:J34">E20*0.26</f>
        <v>0</v>
      </c>
      <c r="F34" s="19">
        <f t="shared" si="2"/>
        <v>0</v>
      </c>
      <c r="G34" s="19">
        <f t="shared" si="2"/>
        <v>0</v>
      </c>
      <c r="H34" s="19">
        <f t="shared" si="2"/>
        <v>0</v>
      </c>
      <c r="I34" s="19">
        <f t="shared" si="2"/>
        <v>0</v>
      </c>
      <c r="J34" s="87">
        <f>SUM(E34:I34)</f>
        <v>0</v>
      </c>
    </row>
    <row r="35" spans="1:10" s="15" customFormat="1" ht="16.5">
      <c r="A35" s="65" t="s">
        <v>51</v>
      </c>
      <c r="B35" s="16"/>
      <c r="C35" s="17"/>
      <c r="D35" s="78"/>
      <c r="E35" s="86">
        <f>SUM(E21:E23)*0.39</f>
        <v>0</v>
      </c>
      <c r="F35" s="86">
        <f>SUM(F21:F23)*0.395</f>
        <v>0</v>
      </c>
      <c r="G35" s="86">
        <f>SUM(G21:G23)*0.395</f>
        <v>0</v>
      </c>
      <c r="H35" s="86">
        <f>SUM(H21:H23)*0.395</f>
        <v>0</v>
      </c>
      <c r="I35" s="86">
        <f>SUM(I21:I23)*0.395</f>
        <v>0</v>
      </c>
      <c r="J35" s="87">
        <f>SUM(E35:I35)</f>
        <v>0</v>
      </c>
    </row>
    <row r="36" spans="1:10" s="15" customFormat="1" ht="16.5">
      <c r="A36" s="65" t="s">
        <v>50</v>
      </c>
      <c r="B36" s="16"/>
      <c r="C36" s="17"/>
      <c r="D36" s="78"/>
      <c r="E36" s="58">
        <f>SUM(E24+E25)*0.1</f>
        <v>0</v>
      </c>
      <c r="F36" s="58">
        <f>SUM(F24+F25)*0.1</f>
        <v>0</v>
      </c>
      <c r="G36" s="58">
        <f>SUM(G24+G25)*0.1</f>
        <v>0</v>
      </c>
      <c r="H36" s="58">
        <f>SUM(H24+H25)*0.1</f>
        <v>0</v>
      </c>
      <c r="I36" s="58">
        <f>SUM(I24+I25)*0.1</f>
        <v>0</v>
      </c>
      <c r="J36" s="87">
        <f>SUM(E36:I36)</f>
        <v>0</v>
      </c>
    </row>
    <row r="37" spans="1:10" s="26" customFormat="1" ht="16.5">
      <c r="A37" s="66" t="s">
        <v>7</v>
      </c>
      <c r="B37" s="23"/>
      <c r="C37" s="27"/>
      <c r="D37" s="83"/>
      <c r="E37" s="30">
        <f>SUM(E33:E36)</f>
        <v>0</v>
      </c>
      <c r="F37" s="30">
        <f>SUM(F33:F36)</f>
        <v>0</v>
      </c>
      <c r="G37" s="30">
        <f>SUM(G33:G36)</f>
        <v>0</v>
      </c>
      <c r="H37" s="30">
        <f>SUM(H33:H36)</f>
        <v>0</v>
      </c>
      <c r="I37" s="30">
        <f>SUM(I33:I36)</f>
        <v>0</v>
      </c>
      <c r="J37" s="47">
        <f>SUM(E37:I37)</f>
        <v>0</v>
      </c>
    </row>
    <row r="38" spans="1:10" s="15" customFormat="1" ht="16.5">
      <c r="A38" s="65"/>
      <c r="B38" s="16"/>
      <c r="C38" s="17"/>
      <c r="D38" s="78"/>
      <c r="E38" s="32"/>
      <c r="F38" s="32"/>
      <c r="G38" s="32"/>
      <c r="H38" s="32"/>
      <c r="I38" s="32"/>
      <c r="J38" s="47"/>
    </row>
    <row r="39" spans="1:10" s="15" customFormat="1" ht="16.5">
      <c r="A39" s="66" t="s">
        <v>10</v>
      </c>
      <c r="B39" s="23"/>
      <c r="C39" s="17"/>
      <c r="D39" s="78"/>
      <c r="E39" s="30">
        <f>SUM(E30+E37)</f>
        <v>0</v>
      </c>
      <c r="F39" s="30">
        <f>SUM(F30+F37)</f>
        <v>0</v>
      </c>
      <c r="G39" s="30">
        <f>SUM(G30+G37)</f>
        <v>0</v>
      </c>
      <c r="H39" s="30">
        <f>SUM(H30+H37)</f>
        <v>0</v>
      </c>
      <c r="I39" s="30">
        <f>SUM(I30+I37)</f>
        <v>0</v>
      </c>
      <c r="J39" s="47">
        <f>SUM(E39:I39)</f>
        <v>0</v>
      </c>
    </row>
    <row r="40" spans="1:10" s="15" customFormat="1" ht="16.5">
      <c r="A40" s="66"/>
      <c r="B40" s="23"/>
      <c r="C40" s="17"/>
      <c r="D40" s="78"/>
      <c r="E40" s="30"/>
      <c r="F40" s="30"/>
      <c r="G40" s="30"/>
      <c r="H40" s="30"/>
      <c r="I40" s="30"/>
      <c r="J40" s="49"/>
    </row>
    <row r="41" spans="1:10" s="15" customFormat="1" ht="16.5">
      <c r="A41" s="64" t="s">
        <v>9</v>
      </c>
      <c r="B41" s="23"/>
      <c r="C41" s="17"/>
      <c r="D41" s="78"/>
      <c r="E41" s="30"/>
      <c r="F41" s="30"/>
      <c r="G41" s="30"/>
      <c r="H41" s="30"/>
      <c r="I41" s="30"/>
      <c r="J41" s="49"/>
    </row>
    <row r="42" spans="1:10" s="15" customFormat="1" ht="33">
      <c r="A42" s="67" t="s">
        <v>40</v>
      </c>
      <c r="B42" s="23"/>
      <c r="C42" s="17"/>
      <c r="D42" s="78"/>
      <c r="E42" s="54">
        <v>0</v>
      </c>
      <c r="F42" s="54"/>
      <c r="G42" s="54"/>
      <c r="H42" s="54"/>
      <c r="I42" s="54"/>
      <c r="J42" s="47">
        <f aca="true" t="shared" si="3" ref="J42:J53">SUM(E42:I42)</f>
        <v>0</v>
      </c>
    </row>
    <row r="43" spans="1:10" s="15" customFormat="1" ht="16.5">
      <c r="A43" s="65" t="s">
        <v>33</v>
      </c>
      <c r="B43" s="16"/>
      <c r="C43" s="17"/>
      <c r="D43" s="78"/>
      <c r="E43" s="54">
        <v>0</v>
      </c>
      <c r="F43" s="54"/>
      <c r="G43" s="54"/>
      <c r="H43" s="54"/>
      <c r="I43" s="54"/>
      <c r="J43" s="47">
        <f t="shared" si="3"/>
        <v>0</v>
      </c>
    </row>
    <row r="44" spans="1:10" s="15" customFormat="1" ht="33">
      <c r="A44" s="65" t="s">
        <v>39</v>
      </c>
      <c r="B44" s="16"/>
      <c r="C44" s="17"/>
      <c r="D44" s="78"/>
      <c r="E44" s="54">
        <v>0</v>
      </c>
      <c r="F44" s="54"/>
      <c r="G44" s="54"/>
      <c r="H44" s="54"/>
      <c r="I44" s="54"/>
      <c r="J44" s="47">
        <f t="shared" si="3"/>
        <v>0</v>
      </c>
    </row>
    <row r="45" spans="1:10" s="15" customFormat="1" ht="16.5">
      <c r="A45" s="65" t="s">
        <v>32</v>
      </c>
      <c r="B45" s="16"/>
      <c r="C45" s="17"/>
      <c r="D45" s="78"/>
      <c r="E45" s="54"/>
      <c r="F45" s="54"/>
      <c r="G45" s="54"/>
      <c r="H45" s="54"/>
      <c r="I45" s="54"/>
      <c r="J45" s="55"/>
    </row>
    <row r="46" spans="1:10" s="15" customFormat="1" ht="16.5">
      <c r="A46" s="65" t="s">
        <v>43</v>
      </c>
      <c r="B46" s="16"/>
      <c r="C46" s="17"/>
      <c r="D46" s="78"/>
      <c r="E46" s="54"/>
      <c r="F46" s="54"/>
      <c r="G46" s="54"/>
      <c r="H46" s="54"/>
      <c r="I46" s="54"/>
      <c r="J46" s="47">
        <f t="shared" si="3"/>
        <v>0</v>
      </c>
    </row>
    <row r="47" spans="1:10" s="15" customFormat="1" ht="16.5">
      <c r="A47" s="65" t="s">
        <v>13</v>
      </c>
      <c r="B47" s="16"/>
      <c r="C47" s="17"/>
      <c r="D47" s="78"/>
      <c r="E47" s="54">
        <v>0</v>
      </c>
      <c r="F47" s="54"/>
      <c r="G47" s="54"/>
      <c r="H47" s="54"/>
      <c r="I47" s="54"/>
      <c r="J47" s="47">
        <f t="shared" si="3"/>
        <v>0</v>
      </c>
    </row>
    <row r="48" spans="1:10" s="15" customFormat="1" ht="16.5">
      <c r="A48" s="65" t="s">
        <v>37</v>
      </c>
      <c r="B48" s="16"/>
      <c r="C48" s="17"/>
      <c r="D48" s="78"/>
      <c r="E48" s="54"/>
      <c r="F48" s="54"/>
      <c r="G48" s="54"/>
      <c r="H48" s="54"/>
      <c r="I48" s="54"/>
      <c r="J48" s="47">
        <f t="shared" si="3"/>
        <v>0</v>
      </c>
    </row>
    <row r="49" spans="1:10" s="15" customFormat="1" ht="16.5">
      <c r="A49" s="65" t="s">
        <v>38</v>
      </c>
      <c r="B49" s="16"/>
      <c r="C49" s="17"/>
      <c r="D49" s="78"/>
      <c r="E49" s="54"/>
      <c r="F49" s="54"/>
      <c r="G49" s="54"/>
      <c r="H49" s="54"/>
      <c r="I49" s="54"/>
      <c r="J49" s="55"/>
    </row>
    <row r="50" spans="1:11" s="15" customFormat="1" ht="16.5">
      <c r="A50" s="65" t="s">
        <v>14</v>
      </c>
      <c r="B50" s="16"/>
      <c r="C50" s="17"/>
      <c r="D50" s="78"/>
      <c r="E50" s="54"/>
      <c r="F50" s="54"/>
      <c r="G50" s="54"/>
      <c r="H50" s="54"/>
      <c r="I50" s="54"/>
      <c r="J50" s="47">
        <f t="shared" si="3"/>
        <v>0</v>
      </c>
      <c r="K50" s="24"/>
    </row>
    <row r="51" spans="1:10" s="15" customFormat="1" ht="16.5">
      <c r="A51" s="65" t="s">
        <v>15</v>
      </c>
      <c r="B51" s="16"/>
      <c r="C51" s="17"/>
      <c r="D51" s="78"/>
      <c r="E51" s="54">
        <v>0</v>
      </c>
      <c r="F51" s="54"/>
      <c r="G51" s="54"/>
      <c r="H51" s="54"/>
      <c r="I51" s="54"/>
      <c r="J51" s="47">
        <f t="shared" si="3"/>
        <v>0</v>
      </c>
    </row>
    <row r="52" spans="1:10" s="15" customFormat="1" ht="16.5">
      <c r="A52" s="65" t="s">
        <v>26</v>
      </c>
      <c r="B52" s="16"/>
      <c r="C52" s="17"/>
      <c r="D52" s="78"/>
      <c r="E52" s="56"/>
      <c r="F52" s="54"/>
      <c r="G52" s="54"/>
      <c r="H52" s="54"/>
      <c r="I52" s="54"/>
      <c r="J52" s="47">
        <f t="shared" si="3"/>
        <v>0</v>
      </c>
    </row>
    <row r="53" spans="1:10" s="15" customFormat="1" ht="16.5">
      <c r="A53" s="66" t="s">
        <v>11</v>
      </c>
      <c r="B53" s="16"/>
      <c r="C53" s="17"/>
      <c r="D53" s="78"/>
      <c r="E53" s="57">
        <f>SUM(E42:E52)</f>
        <v>0</v>
      </c>
      <c r="F53" s="57">
        <f>SUM(F42:F52)</f>
        <v>0</v>
      </c>
      <c r="G53" s="57">
        <f>SUM(G42:G52)</f>
        <v>0</v>
      </c>
      <c r="H53" s="57">
        <f>SUM(H42:H52)</f>
        <v>0</v>
      </c>
      <c r="I53" s="57">
        <f>SUM(I42:I52)</f>
        <v>0</v>
      </c>
      <c r="J53" s="47">
        <f t="shared" si="3"/>
        <v>0</v>
      </c>
    </row>
    <row r="54" spans="1:10" s="15" customFormat="1" ht="16.5">
      <c r="A54" s="66"/>
      <c r="B54" s="16"/>
      <c r="C54" s="17"/>
      <c r="D54" s="78"/>
      <c r="E54" s="33"/>
      <c r="F54" s="33"/>
      <c r="G54" s="33"/>
      <c r="H54" s="33"/>
      <c r="I54" s="33"/>
      <c r="J54" s="49"/>
    </row>
    <row r="55" spans="1:10" s="15" customFormat="1" ht="16.5">
      <c r="A55" s="65"/>
      <c r="B55" s="16"/>
      <c r="C55" s="17"/>
      <c r="D55" s="78"/>
      <c r="E55" s="31"/>
      <c r="F55" s="31"/>
      <c r="G55" s="31"/>
      <c r="H55" s="31"/>
      <c r="I55" s="31"/>
      <c r="J55" s="48"/>
    </row>
    <row r="56" spans="1:10" s="43" customFormat="1" ht="16.5">
      <c r="A56" s="67" t="s">
        <v>0</v>
      </c>
      <c r="B56" s="42"/>
      <c r="C56" s="41"/>
      <c r="D56" s="84"/>
      <c r="E56" s="51">
        <f>SUM(E39+E53)</f>
        <v>0</v>
      </c>
      <c r="F56" s="51">
        <f>SUM(F39+F53)</f>
        <v>0</v>
      </c>
      <c r="G56" s="51">
        <f>SUM(G39+G53)</f>
        <v>0</v>
      </c>
      <c r="H56" s="51">
        <f>SUM(H39+H53)</f>
        <v>0</v>
      </c>
      <c r="I56" s="51">
        <f>SUM(I39+I53)</f>
        <v>0</v>
      </c>
      <c r="J56" s="47">
        <f>SUM(E56:I56)</f>
        <v>0</v>
      </c>
    </row>
    <row r="57" spans="1:10" s="15" customFormat="1" ht="16.5">
      <c r="A57" s="65" t="s">
        <v>12</v>
      </c>
      <c r="B57" s="16"/>
      <c r="C57" s="17"/>
      <c r="D57" s="78"/>
      <c r="E57" s="29">
        <f>SUM(E56-E43-E44)</f>
        <v>0</v>
      </c>
      <c r="F57" s="29">
        <f>SUM(F56-F43-F44)</f>
        <v>0</v>
      </c>
      <c r="G57" s="29">
        <f>SUM(G56-G43-G44)</f>
        <v>0</v>
      </c>
      <c r="H57" s="29">
        <f>SUM(H56-H43-H44)</f>
        <v>0</v>
      </c>
      <c r="I57" s="29">
        <f>SUM(I56-I43-I44)</f>
        <v>0</v>
      </c>
      <c r="J57" s="47">
        <f>SUM(E57:I57)</f>
        <v>0</v>
      </c>
    </row>
    <row r="58" spans="1:10" s="15" customFormat="1" ht="16.5">
      <c r="A58" s="66" t="s">
        <v>52</v>
      </c>
      <c r="B58" s="23"/>
      <c r="C58" s="27"/>
      <c r="D58" s="83"/>
      <c r="E58" s="44">
        <f>E57*0.54</f>
        <v>0</v>
      </c>
      <c r="F58" s="44">
        <f>F57*0.54</f>
        <v>0</v>
      </c>
      <c r="G58" s="44">
        <f>G57*0.54</f>
        <v>0</v>
      </c>
      <c r="H58" s="44">
        <f>H57*0.54</f>
        <v>0</v>
      </c>
      <c r="I58" s="44">
        <f>I57*0.54</f>
        <v>0</v>
      </c>
      <c r="J58" s="47">
        <f>SUM(E58:I58)</f>
        <v>0</v>
      </c>
    </row>
    <row r="59" spans="1:10" s="15" customFormat="1" ht="17.25" thickBot="1">
      <c r="A59" s="66"/>
      <c r="B59" s="23"/>
      <c r="C59" s="27"/>
      <c r="D59" s="83"/>
      <c r="E59" s="40"/>
      <c r="F59" s="40"/>
      <c r="G59" s="40"/>
      <c r="H59" s="40"/>
      <c r="I59" s="40"/>
      <c r="J59" s="50"/>
    </row>
    <row r="60" spans="1:10" s="39" customFormat="1" ht="17.25" thickTop="1">
      <c r="A60" s="68" t="s">
        <v>1</v>
      </c>
      <c r="B60" s="36"/>
      <c r="C60" s="37"/>
      <c r="D60" s="85"/>
      <c r="E60" s="38">
        <f>SUM(E56+E58)</f>
        <v>0</v>
      </c>
      <c r="F60" s="38"/>
      <c r="G60" s="38"/>
      <c r="H60" s="38"/>
      <c r="I60" s="38"/>
      <c r="J60" s="47">
        <f>SUM(E60:I60)</f>
        <v>0</v>
      </c>
    </row>
    <row r="61" spans="1:10" s="15" customFormat="1" ht="14.25">
      <c r="A61" s="62"/>
      <c r="D61" s="76"/>
      <c r="E61" s="24"/>
      <c r="F61" s="24"/>
      <c r="G61" s="24"/>
      <c r="H61" s="24"/>
      <c r="I61" s="24"/>
      <c r="J61" s="24"/>
    </row>
    <row r="62" spans="5:10" ht="12.75">
      <c r="E62" s="6"/>
      <c r="F62" s="6"/>
      <c r="G62" s="6"/>
      <c r="H62" s="6"/>
      <c r="I62" s="6"/>
      <c r="J62" s="6"/>
    </row>
    <row r="63" spans="5:10" ht="12.75">
      <c r="E63" s="6"/>
      <c r="F63" s="6"/>
      <c r="G63" s="6"/>
      <c r="H63" s="6"/>
      <c r="I63" s="6"/>
      <c r="J63" s="6"/>
    </row>
    <row r="64" spans="1:10" ht="25.5">
      <c r="A64" s="70" t="s">
        <v>29</v>
      </c>
      <c r="E64" s="6"/>
      <c r="F64" s="6"/>
      <c r="G64" s="6"/>
      <c r="H64" s="6"/>
      <c r="I64" s="6"/>
      <c r="J64" s="6"/>
    </row>
    <row r="65" spans="5:10" ht="12.75">
      <c r="E65" s="6"/>
      <c r="F65" s="6"/>
      <c r="G65" s="6"/>
      <c r="H65" s="6"/>
      <c r="I65" s="6"/>
      <c r="J65" s="6"/>
    </row>
    <row r="66" spans="5:10" ht="12.75">
      <c r="E66" s="6"/>
      <c r="F66" s="6"/>
      <c r="G66" s="6"/>
      <c r="H66" s="6"/>
      <c r="I66" s="6"/>
      <c r="J66" s="6"/>
    </row>
    <row r="67" spans="5:10" ht="12.75">
      <c r="E67" s="6"/>
      <c r="F67" s="6"/>
      <c r="G67" s="6"/>
      <c r="H67" s="6"/>
      <c r="I67" s="6"/>
      <c r="J67" s="6"/>
    </row>
    <row r="68" spans="5:10" ht="12.75">
      <c r="E68" s="6"/>
      <c r="F68" s="6"/>
      <c r="G68" s="6"/>
      <c r="H68" s="6"/>
      <c r="I68" s="6"/>
      <c r="J68" s="6"/>
    </row>
  </sheetData>
  <sheetProtection/>
  <mergeCells count="3">
    <mergeCell ref="A3:J3"/>
    <mergeCell ref="A5:J5"/>
    <mergeCell ref="A4:J4"/>
  </mergeCells>
  <printOptions/>
  <pageMargins left="0.25" right="0.25" top="1" bottom="1" header="0.49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3"/>
  <sheetViews>
    <sheetView zoomScalePageLayoutView="0" workbookViewId="0" topLeftCell="A146">
      <selection activeCell="B146" sqref="A1:IV16384"/>
    </sheetView>
  </sheetViews>
  <sheetFormatPr defaultColWidth="9.140625" defaultRowHeight="12.75"/>
  <cols>
    <col min="1" max="1" width="3.140625" style="0" customWidth="1"/>
    <col min="3" max="3" width="44.00390625" style="0" customWidth="1"/>
    <col min="4" max="4" width="4.7109375" style="0" customWidth="1"/>
    <col min="7" max="7" width="11.28125" style="0" bestFit="1" customWidth="1"/>
  </cols>
  <sheetData>
    <row r="1" spans="3:8" ht="15">
      <c r="C1" s="1"/>
      <c r="G1" s="5"/>
      <c r="H1" s="5"/>
    </row>
    <row r="2" spans="2:8" ht="15">
      <c r="B2" s="1"/>
      <c r="D2" s="5"/>
      <c r="E2" s="5"/>
      <c r="F2" s="5"/>
      <c r="G2" s="5"/>
      <c r="H2" s="5"/>
    </row>
    <row r="4" spans="2:7" ht="12.75">
      <c r="B4" s="3"/>
      <c r="C4" s="3"/>
      <c r="E4" s="8"/>
      <c r="G4" s="6"/>
    </row>
    <row r="5" spans="2:7" ht="12.75">
      <c r="B5" s="3"/>
      <c r="C5" s="3"/>
      <c r="G5" s="6"/>
    </row>
    <row r="6" spans="2:7" ht="12.75">
      <c r="B6" s="3"/>
      <c r="C6" s="3"/>
      <c r="G6" s="6"/>
    </row>
    <row r="7" spans="2:7" ht="12.75">
      <c r="B7" s="3"/>
      <c r="C7" s="3"/>
      <c r="G7" s="6"/>
    </row>
    <row r="8" spans="2:7" ht="12.75">
      <c r="B8" s="3"/>
      <c r="C8" s="3"/>
      <c r="G8" s="6"/>
    </row>
    <row r="9" spans="2:7" ht="12.75">
      <c r="B9" s="3"/>
      <c r="C9" s="3"/>
      <c r="G9" s="6"/>
    </row>
    <row r="10" spans="2:7" ht="12.75">
      <c r="B10" s="3"/>
      <c r="C10" s="3"/>
      <c r="G10" s="6"/>
    </row>
    <row r="11" spans="2:7" ht="12.75">
      <c r="B11" s="3"/>
      <c r="C11" s="3"/>
      <c r="G11" s="6"/>
    </row>
    <row r="12" spans="2:7" ht="12.75">
      <c r="B12" s="3"/>
      <c r="C12" s="3"/>
      <c r="G12" s="6"/>
    </row>
    <row r="13" spans="2:7" ht="12.75">
      <c r="B13" s="3"/>
      <c r="C13" s="3"/>
      <c r="G13" s="6"/>
    </row>
    <row r="14" spans="2:7" ht="12.75">
      <c r="B14" s="3"/>
      <c r="C14" s="3"/>
      <c r="G14" s="6"/>
    </row>
    <row r="15" spans="2:7" ht="12.75">
      <c r="B15" s="4"/>
      <c r="C15" s="3"/>
      <c r="G15" s="6"/>
    </row>
    <row r="16" spans="2:7" ht="12.75">
      <c r="B16" s="3"/>
      <c r="C16" s="3"/>
      <c r="G16" s="6"/>
    </row>
    <row r="17" spans="2:7" ht="12.75">
      <c r="B17" s="3"/>
      <c r="C17" s="3"/>
      <c r="G17" s="6"/>
    </row>
    <row r="18" spans="2:7" ht="12.75">
      <c r="B18" s="3"/>
      <c r="C18" s="3"/>
      <c r="G18" s="6"/>
    </row>
    <row r="19" spans="2:7" ht="12.75">
      <c r="B19" s="2"/>
      <c r="C19" s="3"/>
      <c r="G19" s="6"/>
    </row>
    <row r="20" spans="2:7" ht="12.75">
      <c r="B20" s="3"/>
      <c r="C20" s="3"/>
      <c r="G20" s="6"/>
    </row>
    <row r="21" spans="2:7" ht="12.75">
      <c r="B21" s="3"/>
      <c r="C21" s="3"/>
      <c r="G21" s="6"/>
    </row>
    <row r="22" spans="2:7" ht="12.75">
      <c r="B22" s="3"/>
      <c r="C22" s="3"/>
      <c r="G22" s="6"/>
    </row>
    <row r="23" spans="2:7" ht="12.75">
      <c r="B23" s="3"/>
      <c r="C23" s="3"/>
      <c r="G23" s="6"/>
    </row>
    <row r="24" spans="2:7" ht="12.75">
      <c r="B24" s="3"/>
      <c r="C24" s="3"/>
      <c r="G24" s="6"/>
    </row>
    <row r="25" spans="2:7" ht="12.75">
      <c r="B25" s="3"/>
      <c r="C25" s="3"/>
      <c r="G25" s="6"/>
    </row>
    <row r="26" spans="2:7" ht="12.75">
      <c r="B26" s="3"/>
      <c r="C26" s="3"/>
      <c r="G26" s="6"/>
    </row>
    <row r="27" spans="2:7" ht="12.75">
      <c r="B27" s="3"/>
      <c r="C27" s="3"/>
      <c r="G27" s="6"/>
    </row>
    <row r="28" spans="2:7" ht="12.75">
      <c r="B28" s="3"/>
      <c r="C28" s="3"/>
      <c r="G28" s="6"/>
    </row>
    <row r="29" spans="2:7" ht="12.75">
      <c r="B29" s="3"/>
      <c r="C29" s="3"/>
      <c r="G29" s="6"/>
    </row>
    <row r="30" spans="2:7" ht="12.75">
      <c r="B30" s="3"/>
      <c r="C30" s="3"/>
      <c r="G30" s="6"/>
    </row>
    <row r="31" spans="2:7" ht="12.75">
      <c r="B31" s="3"/>
      <c r="C31" s="3"/>
      <c r="G31" s="6"/>
    </row>
    <row r="32" spans="2:7" ht="12.75">
      <c r="B32" s="3"/>
      <c r="C32" s="3"/>
      <c r="G32" s="6"/>
    </row>
    <row r="33" spans="2:7" ht="12.75">
      <c r="B33" s="3"/>
      <c r="C33" s="3"/>
      <c r="G33" s="6"/>
    </row>
    <row r="34" spans="2:7" ht="12.75">
      <c r="B34" s="3"/>
      <c r="C34" s="3"/>
      <c r="G34" s="6"/>
    </row>
    <row r="35" spans="2:7" ht="12.75">
      <c r="B35" s="3"/>
      <c r="C35" s="3"/>
      <c r="G35" s="6"/>
    </row>
    <row r="36" spans="2:7" ht="12.75">
      <c r="B36" s="3"/>
      <c r="C36" s="3"/>
      <c r="G36" s="6"/>
    </row>
    <row r="37" spans="2:7" ht="12.75">
      <c r="B37" s="3"/>
      <c r="C37" s="3"/>
      <c r="G37" s="6"/>
    </row>
    <row r="38" spans="2:7" ht="12.75">
      <c r="B38" s="3"/>
      <c r="C38" s="3"/>
      <c r="G38" s="6"/>
    </row>
    <row r="39" spans="2:7" ht="12.75">
      <c r="B39" s="3"/>
      <c r="C39" s="3"/>
      <c r="G39" s="6"/>
    </row>
    <row r="40" spans="2:7" ht="12.75">
      <c r="B40" s="3"/>
      <c r="C40" s="3"/>
      <c r="G40" s="6"/>
    </row>
    <row r="41" spans="2:7" ht="12.75">
      <c r="B41" s="3"/>
      <c r="C41" s="3"/>
      <c r="G41" s="6"/>
    </row>
    <row r="42" spans="2:7" ht="12.75">
      <c r="B42" s="3"/>
      <c r="C42" s="3"/>
      <c r="G42" s="6"/>
    </row>
    <row r="43" spans="2:7" ht="12.75">
      <c r="B43" s="3"/>
      <c r="C43" s="3"/>
      <c r="G43" s="6"/>
    </row>
    <row r="44" spans="2:7" ht="12.75">
      <c r="B44" s="3"/>
      <c r="C44" s="3"/>
      <c r="G44" s="6"/>
    </row>
    <row r="45" spans="2:7" ht="12.75">
      <c r="B45" s="3"/>
      <c r="C45" s="3"/>
      <c r="G45" s="6"/>
    </row>
    <row r="46" spans="2:7" ht="12.75">
      <c r="B46" s="3"/>
      <c r="C46" s="3"/>
      <c r="G46" s="6"/>
    </row>
    <row r="47" spans="2:7" ht="12.75">
      <c r="B47" s="3"/>
      <c r="C47" s="3"/>
      <c r="G47" s="6"/>
    </row>
    <row r="48" spans="2:7" ht="12.75">
      <c r="B48" s="3"/>
      <c r="C48" s="3"/>
      <c r="G48" s="6"/>
    </row>
    <row r="52" spans="3:8" ht="15">
      <c r="C52" s="1"/>
      <c r="G52" s="5"/>
      <c r="H52" s="5"/>
    </row>
    <row r="53" spans="2:8" ht="15">
      <c r="B53" s="1"/>
      <c r="D53" s="5"/>
      <c r="E53" s="5"/>
      <c r="F53" s="5"/>
      <c r="G53" s="5"/>
      <c r="H53" s="5"/>
    </row>
    <row r="55" spans="2:7" ht="12.75">
      <c r="B55" s="3"/>
      <c r="C55" s="3"/>
      <c r="E55" s="7"/>
      <c r="G55" s="6"/>
    </row>
    <row r="56" spans="2:7" ht="12.75">
      <c r="B56" s="3"/>
      <c r="C56" s="3"/>
      <c r="G56" s="6"/>
    </row>
    <row r="57" spans="2:7" ht="12.75">
      <c r="B57" s="3"/>
      <c r="C57" s="3"/>
      <c r="G57" s="6"/>
    </row>
    <row r="58" spans="2:7" ht="12.75">
      <c r="B58" s="3"/>
      <c r="C58" s="3"/>
      <c r="G58" s="6"/>
    </row>
    <row r="59" spans="2:7" ht="12.75">
      <c r="B59" s="3"/>
      <c r="C59" s="3"/>
      <c r="G59" s="6"/>
    </row>
    <row r="60" spans="2:7" ht="12.75">
      <c r="B60" s="3"/>
      <c r="C60" s="3"/>
      <c r="G60" s="6"/>
    </row>
    <row r="61" spans="2:7" ht="12.75">
      <c r="B61" s="3"/>
      <c r="C61" s="3"/>
      <c r="G61" s="6"/>
    </row>
    <row r="62" spans="2:7" ht="12.75">
      <c r="B62" s="3"/>
      <c r="C62" s="3"/>
      <c r="G62" s="6"/>
    </row>
    <row r="63" spans="2:7" ht="12.75">
      <c r="B63" s="3"/>
      <c r="C63" s="3"/>
      <c r="G63" s="6"/>
    </row>
    <row r="64" spans="2:7" ht="12.75">
      <c r="B64" s="3"/>
      <c r="C64" s="3"/>
      <c r="G64" s="6"/>
    </row>
    <row r="65" spans="2:7" ht="12.75">
      <c r="B65" s="3"/>
      <c r="C65" s="3"/>
      <c r="G65" s="6"/>
    </row>
    <row r="66" spans="2:7" ht="12.75">
      <c r="B66" s="4"/>
      <c r="C66" s="3"/>
      <c r="G66" s="6"/>
    </row>
    <row r="67" spans="2:7" ht="12.75">
      <c r="B67" s="3"/>
      <c r="C67" s="3"/>
      <c r="G67" s="6"/>
    </row>
    <row r="68" spans="2:7" ht="12.75">
      <c r="B68" s="3"/>
      <c r="C68" s="3"/>
      <c r="G68" s="6"/>
    </row>
    <row r="69" spans="2:7" ht="12.75">
      <c r="B69" s="3"/>
      <c r="C69" s="3"/>
      <c r="G69" s="6"/>
    </row>
    <row r="70" spans="2:7" ht="12.75">
      <c r="B70" s="2"/>
      <c r="C70" s="3"/>
      <c r="G70" s="6"/>
    </row>
    <row r="71" spans="2:7" ht="12.75">
      <c r="B71" s="3"/>
      <c r="C71" s="3"/>
      <c r="G71" s="6"/>
    </row>
    <row r="72" spans="2:7" ht="12.75">
      <c r="B72" s="3"/>
      <c r="C72" s="3"/>
      <c r="G72" s="6"/>
    </row>
    <row r="73" spans="2:7" ht="12.75">
      <c r="B73" s="3"/>
      <c r="C73" s="3"/>
      <c r="G73" s="6"/>
    </row>
    <row r="74" spans="2:7" ht="12.75">
      <c r="B74" s="3"/>
      <c r="C74" s="3"/>
      <c r="G74" s="6"/>
    </row>
    <row r="75" spans="2:7" ht="12.75">
      <c r="B75" s="3"/>
      <c r="C75" s="3"/>
      <c r="G75" s="6"/>
    </row>
    <row r="76" spans="2:7" ht="12.75">
      <c r="B76" s="3"/>
      <c r="C76" s="3"/>
      <c r="G76" s="6"/>
    </row>
    <row r="77" spans="2:7" ht="12.75">
      <c r="B77" s="3"/>
      <c r="C77" s="3"/>
      <c r="G77" s="6"/>
    </row>
    <row r="78" spans="2:7" ht="12.75">
      <c r="B78" s="3"/>
      <c r="C78" s="3"/>
      <c r="G78" s="6"/>
    </row>
    <row r="79" spans="2:7" ht="12.75">
      <c r="B79" s="3"/>
      <c r="C79" s="3"/>
      <c r="G79" s="6"/>
    </row>
    <row r="80" spans="2:7" ht="12.75">
      <c r="B80" s="3"/>
      <c r="C80" s="3"/>
      <c r="G80" s="6"/>
    </row>
    <row r="81" spans="2:7" ht="12.75">
      <c r="B81" s="3"/>
      <c r="C81" s="3"/>
      <c r="G81" s="6"/>
    </row>
    <row r="82" spans="2:7" ht="12.75">
      <c r="B82" s="3"/>
      <c r="C82" s="3"/>
      <c r="G82" s="6"/>
    </row>
    <row r="83" spans="2:7" ht="12.75">
      <c r="B83" s="3"/>
      <c r="C83" s="3"/>
      <c r="G83" s="6"/>
    </row>
    <row r="84" spans="2:7" ht="12.75">
      <c r="B84" s="3"/>
      <c r="C84" s="3"/>
      <c r="G84" s="6"/>
    </row>
    <row r="85" spans="2:7" ht="12.75">
      <c r="B85" s="3"/>
      <c r="C85" s="3"/>
      <c r="G85" s="6"/>
    </row>
    <row r="86" spans="2:7" ht="12.75">
      <c r="B86" s="3"/>
      <c r="C86" s="3"/>
      <c r="G86" s="6"/>
    </row>
    <row r="87" spans="2:7" ht="12.75">
      <c r="B87" s="3"/>
      <c r="C87" s="3"/>
      <c r="G87" s="6"/>
    </row>
    <row r="88" spans="2:7" ht="12.75">
      <c r="B88" s="3"/>
      <c r="C88" s="3"/>
      <c r="G88" s="6"/>
    </row>
    <row r="89" spans="2:7" ht="12.75">
      <c r="B89" s="3"/>
      <c r="C89" s="3"/>
      <c r="G89" s="6"/>
    </row>
    <row r="90" spans="2:7" ht="12.75">
      <c r="B90" s="3"/>
      <c r="C90" s="3"/>
      <c r="G90" s="6"/>
    </row>
    <row r="91" spans="2:7" ht="12.75">
      <c r="B91" s="3"/>
      <c r="C91" s="3"/>
      <c r="G91" s="6"/>
    </row>
    <row r="92" spans="2:7" ht="12.75">
      <c r="B92" s="3"/>
      <c r="C92" s="3"/>
      <c r="G92" s="6"/>
    </row>
    <row r="93" spans="2:7" ht="12.75">
      <c r="B93" s="3"/>
      <c r="C93" s="3"/>
      <c r="G93" s="6"/>
    </row>
    <row r="94" spans="2:7" ht="12.75">
      <c r="B94" s="3"/>
      <c r="C94" s="3"/>
      <c r="G94" s="6"/>
    </row>
    <row r="95" spans="2:7" ht="12.75">
      <c r="B95" s="3"/>
      <c r="C95" s="3"/>
      <c r="G95" s="6"/>
    </row>
    <row r="96" spans="2:7" ht="12.75">
      <c r="B96" s="3"/>
      <c r="C96" s="3"/>
      <c r="G96" s="6"/>
    </row>
    <row r="97" spans="2:7" ht="12.75">
      <c r="B97" s="3"/>
      <c r="C97" s="3"/>
      <c r="G97" s="6"/>
    </row>
    <row r="98" spans="2:7" ht="12.75">
      <c r="B98" s="3"/>
      <c r="C98" s="3"/>
      <c r="G98" s="6"/>
    </row>
    <row r="99" spans="2:7" ht="12.75">
      <c r="B99" s="3"/>
      <c r="C99" s="3"/>
      <c r="G99" s="6"/>
    </row>
    <row r="103" spans="3:8" ht="15">
      <c r="C103" s="1"/>
      <c r="G103" s="5"/>
      <c r="H103" s="5"/>
    </row>
    <row r="104" spans="2:8" ht="15">
      <c r="B104" s="1"/>
      <c r="D104" s="5"/>
      <c r="E104" s="5"/>
      <c r="F104" s="5"/>
      <c r="G104" s="5"/>
      <c r="H104" s="5"/>
    </row>
    <row r="106" spans="2:7" ht="12.75">
      <c r="B106" s="3"/>
      <c r="C106" s="3"/>
      <c r="E106" s="7"/>
      <c r="G106" s="6"/>
    </row>
    <row r="107" spans="2:7" ht="12.75">
      <c r="B107" s="3"/>
      <c r="C107" s="3"/>
      <c r="G107" s="6"/>
    </row>
    <row r="108" spans="2:7" ht="12.75">
      <c r="B108" s="3"/>
      <c r="C108" s="3"/>
      <c r="G108" s="6"/>
    </row>
    <row r="109" spans="2:7" ht="12.75">
      <c r="B109" s="3"/>
      <c r="C109" s="3"/>
      <c r="G109" s="6"/>
    </row>
    <row r="110" spans="2:7" ht="12.75">
      <c r="B110" s="3"/>
      <c r="C110" s="3"/>
      <c r="G110" s="6"/>
    </row>
    <row r="111" spans="2:7" ht="12.75">
      <c r="B111" s="3"/>
      <c r="C111" s="3"/>
      <c r="G111" s="6"/>
    </row>
    <row r="112" spans="2:7" ht="12.75">
      <c r="B112" s="3"/>
      <c r="C112" s="3"/>
      <c r="G112" s="6"/>
    </row>
    <row r="113" spans="2:7" ht="12.75">
      <c r="B113" s="3"/>
      <c r="C113" s="3"/>
      <c r="G113" s="6"/>
    </row>
    <row r="114" spans="2:7" ht="12.75">
      <c r="B114" s="3"/>
      <c r="C114" s="3"/>
      <c r="G114" s="6"/>
    </row>
    <row r="115" spans="2:7" ht="12.75">
      <c r="B115" s="3"/>
      <c r="C115" s="3"/>
      <c r="G115" s="6"/>
    </row>
    <row r="116" spans="2:7" ht="12.75">
      <c r="B116" s="3"/>
      <c r="C116" s="3"/>
      <c r="G116" s="6"/>
    </row>
    <row r="117" spans="2:7" ht="12.75">
      <c r="B117" s="4"/>
      <c r="C117" s="3"/>
      <c r="G117" s="6"/>
    </row>
    <row r="118" spans="2:7" ht="12.75">
      <c r="B118" s="3"/>
      <c r="C118" s="3"/>
      <c r="G118" s="6"/>
    </row>
    <row r="119" spans="2:7" ht="12.75">
      <c r="B119" s="3"/>
      <c r="C119" s="3"/>
      <c r="G119" s="6"/>
    </row>
    <row r="120" spans="2:7" ht="12.75">
      <c r="B120" s="3"/>
      <c r="C120" s="3"/>
      <c r="G120" s="6"/>
    </row>
    <row r="121" spans="2:7" ht="12.75">
      <c r="B121" s="2"/>
      <c r="C121" s="3"/>
      <c r="G121" s="6"/>
    </row>
    <row r="122" spans="2:7" ht="12.75">
      <c r="B122" s="3"/>
      <c r="C122" s="3"/>
      <c r="G122" s="6"/>
    </row>
    <row r="123" spans="2:7" ht="12.75">
      <c r="B123" s="3"/>
      <c r="C123" s="3"/>
      <c r="G123" s="6"/>
    </row>
    <row r="124" spans="2:7" ht="12.75">
      <c r="B124" s="3"/>
      <c r="C124" s="3"/>
      <c r="G124" s="6"/>
    </row>
    <row r="125" spans="2:7" ht="12.75">
      <c r="B125" s="3"/>
      <c r="C125" s="3"/>
      <c r="G125" s="6"/>
    </row>
    <row r="126" spans="2:7" ht="12.75">
      <c r="B126" s="3"/>
      <c r="C126" s="3"/>
      <c r="G126" s="6"/>
    </row>
    <row r="127" spans="2:7" ht="12.75">
      <c r="B127" s="3"/>
      <c r="C127" s="3"/>
      <c r="G127" s="6"/>
    </row>
    <row r="128" spans="2:7" ht="12.75">
      <c r="B128" s="3"/>
      <c r="C128" s="3"/>
      <c r="G128" s="6"/>
    </row>
    <row r="129" spans="2:7" ht="12.75">
      <c r="B129" s="3"/>
      <c r="C129" s="3"/>
      <c r="G129" s="6"/>
    </row>
    <row r="130" spans="2:7" ht="12.75">
      <c r="B130" s="3"/>
      <c r="C130" s="3"/>
      <c r="G130" s="6"/>
    </row>
    <row r="131" spans="2:7" ht="12.75">
      <c r="B131" s="3"/>
      <c r="C131" s="3"/>
      <c r="G131" s="6"/>
    </row>
    <row r="132" spans="2:7" ht="12.75">
      <c r="B132" s="3"/>
      <c r="C132" s="3"/>
      <c r="G132" s="6"/>
    </row>
    <row r="133" spans="2:7" ht="12.75">
      <c r="B133" s="3"/>
      <c r="C133" s="3"/>
      <c r="G133" s="6"/>
    </row>
    <row r="134" spans="2:7" ht="12.75">
      <c r="B134" s="3"/>
      <c r="C134" s="3"/>
      <c r="G134" s="6"/>
    </row>
    <row r="135" spans="2:7" ht="12.75">
      <c r="B135" s="3"/>
      <c r="C135" s="3"/>
      <c r="G135" s="6"/>
    </row>
    <row r="136" spans="2:7" ht="12.75">
      <c r="B136" s="3"/>
      <c r="C136" s="3"/>
      <c r="G136" s="6"/>
    </row>
    <row r="137" spans="2:7" ht="12.75">
      <c r="B137" s="3"/>
      <c r="C137" s="3"/>
      <c r="G137" s="6"/>
    </row>
    <row r="138" spans="2:7" ht="12.75">
      <c r="B138" s="3"/>
      <c r="C138" s="3"/>
      <c r="G138" s="6"/>
    </row>
    <row r="139" spans="2:7" ht="12.75">
      <c r="B139" s="3"/>
      <c r="C139" s="3"/>
      <c r="G139" s="6"/>
    </row>
    <row r="140" spans="2:7" ht="12.75">
      <c r="B140" s="3"/>
      <c r="C140" s="3"/>
      <c r="G140" s="6"/>
    </row>
    <row r="141" spans="2:7" ht="12.75">
      <c r="B141" s="3"/>
      <c r="C141" s="3"/>
      <c r="G141" s="6"/>
    </row>
    <row r="142" spans="2:7" ht="12.75">
      <c r="B142" s="3"/>
      <c r="C142" s="3"/>
      <c r="G142" s="6"/>
    </row>
    <row r="143" spans="2:7" ht="12.75">
      <c r="B143" s="3"/>
      <c r="C143" s="3"/>
      <c r="G143" s="6"/>
    </row>
    <row r="144" spans="2:7" ht="12.75">
      <c r="B144" s="3"/>
      <c r="C144" s="3"/>
      <c r="G144" s="6"/>
    </row>
    <row r="145" spans="2:7" ht="12.75">
      <c r="B145" s="3"/>
      <c r="C145" s="3"/>
      <c r="G145" s="6"/>
    </row>
    <row r="146" spans="2:7" ht="12.75">
      <c r="B146" s="3"/>
      <c r="C146" s="3"/>
      <c r="G146" s="6"/>
    </row>
    <row r="147" spans="2:7" ht="12.75">
      <c r="B147" s="3"/>
      <c r="C147" s="3"/>
      <c r="G147" s="6"/>
    </row>
    <row r="148" spans="2:7" ht="12.75">
      <c r="B148" s="3"/>
      <c r="C148" s="3"/>
      <c r="G148" s="6"/>
    </row>
    <row r="149" spans="2:7" ht="12.75">
      <c r="B149" s="3"/>
      <c r="C149" s="3"/>
      <c r="G149" s="6"/>
    </row>
    <row r="150" spans="2:7" ht="12.75">
      <c r="B150" s="3"/>
      <c r="C150" s="3"/>
      <c r="G150" s="6"/>
    </row>
    <row r="155" spans="3:8" ht="15">
      <c r="C155" s="1"/>
      <c r="G155" s="5"/>
      <c r="H155" s="5"/>
    </row>
    <row r="156" spans="2:8" ht="15">
      <c r="B156" s="1"/>
      <c r="D156" s="5"/>
      <c r="E156" s="5"/>
      <c r="F156" s="5"/>
      <c r="G156" s="5"/>
      <c r="H156" s="5"/>
    </row>
    <row r="158" spans="2:7" ht="12.75">
      <c r="B158" s="3"/>
      <c r="C158" s="3"/>
      <c r="E158" s="7"/>
      <c r="G158" s="6"/>
    </row>
    <row r="159" spans="2:7" ht="12.75">
      <c r="B159" s="3"/>
      <c r="C159" s="3"/>
      <c r="G159" s="6"/>
    </row>
    <row r="160" spans="2:7" ht="12.75">
      <c r="B160" s="3"/>
      <c r="C160" s="3"/>
      <c r="G160" s="6"/>
    </row>
    <row r="161" spans="2:7" ht="12.75">
      <c r="B161" s="3"/>
      <c r="C161" s="3"/>
      <c r="G161" s="6"/>
    </row>
    <row r="162" spans="2:7" ht="12.75">
      <c r="B162" s="3"/>
      <c r="C162" s="3"/>
      <c r="G162" s="6"/>
    </row>
    <row r="163" spans="2:7" ht="12.75">
      <c r="B163" s="3"/>
      <c r="C163" s="3"/>
      <c r="G163" s="6"/>
    </row>
    <row r="164" spans="2:7" ht="12.75">
      <c r="B164" s="3"/>
      <c r="C164" s="3"/>
      <c r="G164" s="6"/>
    </row>
    <row r="165" spans="2:7" ht="12.75">
      <c r="B165" s="3"/>
      <c r="C165" s="3"/>
      <c r="G165" s="6"/>
    </row>
    <row r="166" spans="2:7" ht="12.75">
      <c r="B166" s="3"/>
      <c r="C166" s="3"/>
      <c r="G166" s="6"/>
    </row>
    <row r="167" spans="2:7" ht="12.75">
      <c r="B167" s="3"/>
      <c r="C167" s="3"/>
      <c r="G167" s="6"/>
    </row>
    <row r="168" spans="2:7" ht="12.75">
      <c r="B168" s="3"/>
      <c r="C168" s="3"/>
      <c r="G168" s="6"/>
    </row>
    <row r="169" spans="2:7" ht="12.75">
      <c r="B169" s="4"/>
      <c r="C169" s="3"/>
      <c r="G169" s="6"/>
    </row>
    <row r="170" spans="2:7" ht="12.75">
      <c r="B170" s="3"/>
      <c r="C170" s="3"/>
      <c r="G170" s="6"/>
    </row>
    <row r="171" spans="2:7" ht="12.75">
      <c r="B171" s="3"/>
      <c r="C171" s="3"/>
      <c r="G171" s="6"/>
    </row>
    <row r="172" spans="2:7" ht="12.75">
      <c r="B172" s="3"/>
      <c r="C172" s="3"/>
      <c r="G172" s="6"/>
    </row>
    <row r="173" spans="2:7" ht="12.75">
      <c r="B173" s="2"/>
      <c r="C173" s="3"/>
      <c r="G173" s="6"/>
    </row>
    <row r="174" spans="2:7" ht="12.75">
      <c r="B174" s="3"/>
      <c r="C174" s="3"/>
      <c r="G174" s="6"/>
    </row>
    <row r="175" spans="2:7" ht="12.75">
      <c r="B175" s="3"/>
      <c r="C175" s="3"/>
      <c r="G175" s="6"/>
    </row>
    <row r="176" spans="2:7" ht="12.75">
      <c r="B176" s="3"/>
      <c r="C176" s="3"/>
      <c r="G176" s="6"/>
    </row>
    <row r="177" spans="2:7" ht="12.75">
      <c r="B177" s="3"/>
      <c r="C177" s="3"/>
      <c r="G177" s="6"/>
    </row>
    <row r="178" spans="2:7" ht="12.75">
      <c r="B178" s="3"/>
      <c r="C178" s="3"/>
      <c r="G178" s="6"/>
    </row>
    <row r="179" spans="2:7" ht="12.75">
      <c r="B179" s="3"/>
      <c r="C179" s="3"/>
      <c r="G179" s="6"/>
    </row>
    <row r="180" spans="2:7" ht="12.75">
      <c r="B180" s="3"/>
      <c r="C180" s="3"/>
      <c r="G180" s="6"/>
    </row>
    <row r="181" spans="2:7" ht="12.75">
      <c r="B181" s="3"/>
      <c r="C181" s="3"/>
      <c r="G181" s="6"/>
    </row>
    <row r="182" spans="2:7" ht="12.75">
      <c r="B182" s="3"/>
      <c r="C182" s="3"/>
      <c r="G182" s="6"/>
    </row>
    <row r="183" spans="2:7" ht="12.75">
      <c r="B183" s="3"/>
      <c r="C183" s="3"/>
      <c r="G183" s="6"/>
    </row>
    <row r="184" spans="2:7" ht="12.75">
      <c r="B184" s="3"/>
      <c r="C184" s="3"/>
      <c r="G184" s="6"/>
    </row>
    <row r="185" spans="2:7" ht="12.75">
      <c r="B185" s="3"/>
      <c r="C185" s="3"/>
      <c r="G185" s="6"/>
    </row>
    <row r="186" spans="2:7" ht="12.75">
      <c r="B186" s="3"/>
      <c r="C186" s="3"/>
      <c r="G186" s="6"/>
    </row>
    <row r="187" spans="2:7" ht="12.75">
      <c r="B187" s="3"/>
      <c r="C187" s="3"/>
      <c r="G187" s="6"/>
    </row>
    <row r="188" spans="2:7" ht="12.75">
      <c r="B188" s="3"/>
      <c r="C188" s="3"/>
      <c r="G188" s="6"/>
    </row>
    <row r="189" spans="2:7" ht="12.75">
      <c r="B189" s="3"/>
      <c r="C189" s="3"/>
      <c r="G189" s="6"/>
    </row>
    <row r="190" spans="2:7" ht="12.75">
      <c r="B190" s="3"/>
      <c r="C190" s="3"/>
      <c r="G190" s="6"/>
    </row>
    <row r="191" spans="2:7" ht="12.75">
      <c r="B191" s="3"/>
      <c r="C191" s="3"/>
      <c r="G191" s="6"/>
    </row>
    <row r="192" spans="2:7" ht="12.75">
      <c r="B192" s="3"/>
      <c r="C192" s="3"/>
      <c r="G192" s="6"/>
    </row>
    <row r="193" spans="2:7" ht="12.75">
      <c r="B193" s="3"/>
      <c r="C193" s="3"/>
      <c r="G193" s="6"/>
    </row>
    <row r="194" spans="2:7" ht="12.75">
      <c r="B194" s="3"/>
      <c r="C194" s="3"/>
      <c r="G194" s="6"/>
    </row>
    <row r="195" spans="2:7" ht="12.75">
      <c r="B195" s="3"/>
      <c r="C195" s="3"/>
      <c r="G195" s="6"/>
    </row>
    <row r="196" spans="2:7" ht="12.75">
      <c r="B196" s="3"/>
      <c r="C196" s="3"/>
      <c r="G196" s="6"/>
    </row>
    <row r="197" spans="2:7" ht="12.75">
      <c r="B197" s="3"/>
      <c r="C197" s="3"/>
      <c r="G197" s="6"/>
    </row>
    <row r="198" spans="2:7" ht="12.75">
      <c r="B198" s="3"/>
      <c r="C198" s="3"/>
      <c r="G198" s="6"/>
    </row>
    <row r="199" spans="2:7" ht="12.75">
      <c r="B199" s="3"/>
      <c r="C199" s="3"/>
      <c r="G199" s="6"/>
    </row>
    <row r="200" spans="2:7" ht="12.75">
      <c r="B200" s="3"/>
      <c r="C200" s="3"/>
      <c r="G200" s="6"/>
    </row>
    <row r="201" spans="2:7" ht="12.75">
      <c r="B201" s="3"/>
      <c r="C201" s="3"/>
      <c r="G201" s="6"/>
    </row>
    <row r="202" spans="2:7" ht="12.75">
      <c r="B202" s="3"/>
      <c r="C202" s="3"/>
      <c r="G202" s="6"/>
    </row>
    <row r="206" spans="3:8" ht="15">
      <c r="C206" s="1"/>
      <c r="G206" s="5"/>
      <c r="H206" s="5"/>
    </row>
    <row r="207" spans="2:8" ht="15">
      <c r="B207" s="1"/>
      <c r="D207" s="5"/>
      <c r="E207" s="5"/>
      <c r="F207" s="5"/>
      <c r="G207" s="5"/>
      <c r="H207" s="5"/>
    </row>
    <row r="209" spans="2:7" ht="12.75">
      <c r="B209" s="3"/>
      <c r="C209" s="3"/>
      <c r="E209" s="7"/>
      <c r="G209" s="6"/>
    </row>
    <row r="210" spans="2:7" ht="12.75">
      <c r="B210" s="3"/>
      <c r="C210" s="3"/>
      <c r="G210" s="6"/>
    </row>
    <row r="211" spans="2:7" ht="12.75">
      <c r="B211" s="3"/>
      <c r="C211" s="3"/>
      <c r="G211" s="6"/>
    </row>
    <row r="212" spans="2:7" ht="12.75">
      <c r="B212" s="3"/>
      <c r="C212" s="3"/>
      <c r="G212" s="6"/>
    </row>
    <row r="213" spans="2:7" ht="12.75">
      <c r="B213" s="3"/>
      <c r="C213" s="3"/>
      <c r="G213" s="6"/>
    </row>
    <row r="214" spans="2:7" ht="12.75">
      <c r="B214" s="3"/>
      <c r="C214" s="3"/>
      <c r="G214" s="6"/>
    </row>
    <row r="215" spans="2:7" ht="12.75">
      <c r="B215" s="3"/>
      <c r="C215" s="3"/>
      <c r="G215" s="6"/>
    </row>
    <row r="216" spans="2:7" ht="12.75">
      <c r="B216" s="3"/>
      <c r="C216" s="3"/>
      <c r="G216" s="6"/>
    </row>
    <row r="217" spans="2:7" ht="12.75">
      <c r="B217" s="3"/>
      <c r="C217" s="3"/>
      <c r="G217" s="6"/>
    </row>
    <row r="218" spans="2:7" ht="12.75">
      <c r="B218" s="3"/>
      <c r="C218" s="3"/>
      <c r="G218" s="6"/>
    </row>
    <row r="219" spans="2:7" ht="12.75">
      <c r="B219" s="3"/>
      <c r="C219" s="3"/>
      <c r="G219" s="6"/>
    </row>
    <row r="220" spans="2:7" ht="12.75">
      <c r="B220" s="4"/>
      <c r="C220" s="3"/>
      <c r="G220" s="6"/>
    </row>
    <row r="221" spans="2:7" ht="12.75">
      <c r="B221" s="3"/>
      <c r="C221" s="3"/>
      <c r="G221" s="6"/>
    </row>
    <row r="222" spans="2:7" ht="12.75">
      <c r="B222" s="3"/>
      <c r="C222" s="3"/>
      <c r="G222" s="6"/>
    </row>
    <row r="223" spans="2:7" ht="12.75">
      <c r="B223" s="3"/>
      <c r="C223" s="3"/>
      <c r="G223" s="6"/>
    </row>
    <row r="224" spans="2:7" ht="12.75">
      <c r="B224" s="2"/>
      <c r="C224" s="3"/>
      <c r="G224" s="6"/>
    </row>
    <row r="225" spans="2:7" ht="12.75">
      <c r="B225" s="3"/>
      <c r="C225" s="3"/>
      <c r="G225" s="6"/>
    </row>
    <row r="226" spans="2:7" ht="12.75">
      <c r="B226" s="3"/>
      <c r="C226" s="3"/>
      <c r="G226" s="6"/>
    </row>
    <row r="227" spans="2:7" ht="12.75">
      <c r="B227" s="3"/>
      <c r="C227" s="3"/>
      <c r="G227" s="6"/>
    </row>
    <row r="228" spans="2:7" ht="12.75">
      <c r="B228" s="3"/>
      <c r="C228" s="3"/>
      <c r="G228" s="6"/>
    </row>
    <row r="229" spans="2:7" ht="12.75">
      <c r="B229" s="3"/>
      <c r="C229" s="3"/>
      <c r="G229" s="6"/>
    </row>
    <row r="230" spans="2:7" ht="12.75">
      <c r="B230" s="3"/>
      <c r="C230" s="3"/>
      <c r="G230" s="6"/>
    </row>
    <row r="231" spans="2:7" ht="12.75">
      <c r="B231" s="3"/>
      <c r="C231" s="3"/>
      <c r="G231" s="6"/>
    </row>
    <row r="232" spans="2:7" ht="12.75">
      <c r="B232" s="3"/>
      <c r="C232" s="3"/>
      <c r="G232" s="6"/>
    </row>
    <row r="233" spans="2:7" ht="12.75">
      <c r="B233" s="3"/>
      <c r="C233" s="3"/>
      <c r="G233" s="6"/>
    </row>
    <row r="234" spans="2:7" ht="12.75">
      <c r="B234" s="3"/>
      <c r="C234" s="3"/>
      <c r="G234" s="6"/>
    </row>
    <row r="235" spans="2:7" ht="12.75">
      <c r="B235" s="3"/>
      <c r="C235" s="3"/>
      <c r="G235" s="6"/>
    </row>
    <row r="236" spans="2:7" ht="12.75">
      <c r="B236" s="3"/>
      <c r="C236" s="3"/>
      <c r="G236" s="6"/>
    </row>
    <row r="237" spans="2:7" ht="12.75">
      <c r="B237" s="3"/>
      <c r="C237" s="3"/>
      <c r="G237" s="6"/>
    </row>
    <row r="238" spans="2:7" ht="12.75">
      <c r="B238" s="3"/>
      <c r="C238" s="3"/>
      <c r="G238" s="6"/>
    </row>
    <row r="239" spans="2:7" ht="12.75">
      <c r="B239" s="3"/>
      <c r="C239" s="3"/>
      <c r="G239" s="6"/>
    </row>
    <row r="240" spans="2:7" ht="12.75">
      <c r="B240" s="3"/>
      <c r="C240" s="3"/>
      <c r="G240" s="6"/>
    </row>
    <row r="241" spans="2:7" ht="12.75">
      <c r="B241" s="3"/>
      <c r="C241" s="3"/>
      <c r="G241" s="6"/>
    </row>
    <row r="242" spans="2:7" ht="12.75">
      <c r="B242" s="3"/>
      <c r="C242" s="3"/>
      <c r="G242" s="6"/>
    </row>
    <row r="243" spans="2:7" ht="12.75">
      <c r="B243" s="3"/>
      <c r="C243" s="3"/>
      <c r="G243" s="6"/>
    </row>
    <row r="244" spans="2:7" ht="12.75">
      <c r="B244" s="3"/>
      <c r="C244" s="3"/>
      <c r="G244" s="6"/>
    </row>
    <row r="245" spans="2:7" ht="12.75">
      <c r="B245" s="3"/>
      <c r="C245" s="3"/>
      <c r="G245" s="6"/>
    </row>
    <row r="246" spans="2:7" ht="12.75">
      <c r="B246" s="3"/>
      <c r="C246" s="3"/>
      <c r="G246" s="6"/>
    </row>
    <row r="247" spans="2:7" ht="12.75">
      <c r="B247" s="3"/>
      <c r="C247" s="3"/>
      <c r="G247" s="6"/>
    </row>
    <row r="248" spans="2:7" ht="12.75">
      <c r="B248" s="3"/>
      <c r="C248" s="3"/>
      <c r="G248" s="6"/>
    </row>
    <row r="249" spans="2:7" ht="12.75">
      <c r="B249" s="3"/>
      <c r="C249" s="3"/>
      <c r="G249" s="6"/>
    </row>
    <row r="250" spans="2:7" ht="12.75">
      <c r="B250" s="3"/>
      <c r="C250" s="3"/>
      <c r="G250" s="6"/>
    </row>
    <row r="251" spans="2:7" ht="12.75">
      <c r="B251" s="3"/>
      <c r="C251" s="3"/>
      <c r="G251" s="6"/>
    </row>
    <row r="252" spans="2:7" ht="12.75">
      <c r="B252" s="3"/>
      <c r="C252" s="3"/>
      <c r="G252" s="6"/>
    </row>
    <row r="253" spans="2:7" ht="12.75">
      <c r="B253" s="3"/>
      <c r="C253" s="3"/>
      <c r="G253" s="6"/>
    </row>
  </sheetData>
  <sheetProtection/>
  <printOptions/>
  <pageMargins left="0.4" right="0.3" top="0.7" bottom="0.78" header="0.2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 College Research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</dc:title>
  <dc:subject/>
  <dc:creator>Mike Prasad</dc:creator>
  <cp:keywords/>
  <dc:description/>
  <cp:lastModifiedBy>Regina H Caulfield</cp:lastModifiedBy>
  <cp:lastPrinted>2011-11-08T15:26:49Z</cp:lastPrinted>
  <dcterms:created xsi:type="dcterms:W3CDTF">1997-10-06T12:28:40Z</dcterms:created>
  <dcterms:modified xsi:type="dcterms:W3CDTF">2016-08-31T17:06:24Z</dcterms:modified>
  <cp:category/>
  <cp:version/>
  <cp:contentType/>
  <cp:contentStatus/>
</cp:coreProperties>
</file>