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damonvogel/Desktop/Work Documents/HECVAT Tools/"/>
    </mc:Choice>
  </mc:AlternateContent>
  <xr:revisionPtr revIDLastSave="0" documentId="13_ncr:1_{2740100E-5BB9-1646-BBE7-54CFA04B04C7}" xr6:coauthVersionLast="47" xr6:coauthVersionMax="47" xr10:uidLastSave="{00000000-0000-0000-0000-000000000000}"/>
  <bookViews>
    <workbookView xWindow="7220" yWindow="2500" windowWidth="34600" windowHeight="22640" xr2:uid="{1353F749-5DE6-0345-82E7-EA81E553580C}"/>
  </bookViews>
  <sheets>
    <sheet name="Questionnaire" sheetId="1" r:id="rId1"/>
    <sheet name="Form Data" sheetId="2" state="hidden" r:id="rId2"/>
    <sheet name="Confidential Data Definition" sheetId="3" r:id="rId3"/>
    <sheet name="Sensitive Data Definition" sheetId="4" r:id="rId4"/>
    <sheet name="Public Data Definition" sheetId="5" r:id="rId5"/>
  </sheets>
  <definedNames>
    <definedName name="Authentication">Table2[[#All],[Authentication/Authorization]]</definedName>
    <definedName name="Off_Premises">Table3[Off Premises]</definedName>
    <definedName name="On_Premises">Table35[On Premises]</definedName>
    <definedName name="Other">Table5[Other]</definedName>
    <definedName name="Software">Table3[Off Premises]</definedName>
    <definedName name="Software_Types">Table6[Software Types]</definedName>
    <definedName name="Yes">Table1[Yes/No]</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5" i="1" l="1"/>
  <c r="K36" i="1"/>
  <c r="K37" i="1"/>
  <c r="K38" i="1"/>
  <c r="K39" i="1"/>
  <c r="K31" i="1"/>
  <c r="K32" i="1"/>
  <c r="K33" i="1"/>
  <c r="K30" i="1"/>
  <c r="K23" i="1"/>
  <c r="K24" i="1"/>
  <c r="K25" i="1"/>
  <c r="K26" i="1"/>
  <c r="K27" i="1"/>
</calcChain>
</file>

<file path=xl/sharedStrings.xml><?xml version="1.0" encoding="utf-8"?>
<sst xmlns="http://schemas.openxmlformats.org/spreadsheetml/2006/main" count="196" uniqueCount="184">
  <si>
    <t>DATE-01</t>
  </si>
  <si>
    <t>Date</t>
  </si>
  <si>
    <t>mm.dd.yyyy</t>
  </si>
  <si>
    <t>General Information</t>
  </si>
  <si>
    <t>GNRL-01</t>
  </si>
  <si>
    <t>Institution Department</t>
  </si>
  <si>
    <t>Institution Department Name</t>
  </si>
  <si>
    <t>GNRL-02</t>
  </si>
  <si>
    <t>Institution Department Primary Campus</t>
  </si>
  <si>
    <t>N/A</t>
  </si>
  <si>
    <t>GNRL-03</t>
  </si>
  <si>
    <t>Institution Department Code</t>
  </si>
  <si>
    <t>GNRL-04</t>
  </si>
  <si>
    <t>Institution Department Contact Name</t>
  </si>
  <si>
    <t>GNRL-05</t>
  </si>
  <si>
    <t>Institution Department Contact Email</t>
  </si>
  <si>
    <t>GNRL-06</t>
  </si>
  <si>
    <t>Institution Department Contact Phone Number</t>
  </si>
  <si>
    <t>555-555-5555</t>
  </si>
  <si>
    <t>GNRL-07</t>
  </si>
  <si>
    <t>Vendor Name</t>
  </si>
  <si>
    <t>GNRL-08</t>
  </si>
  <si>
    <t>Product Name</t>
  </si>
  <si>
    <t>GNRL-09</t>
  </si>
  <si>
    <t>Type of Product (primary)</t>
  </si>
  <si>
    <t>e.g., CRM, LMS, SaaS, IaaS, PaaS, IDaaS, etc.</t>
  </si>
  <si>
    <t>GNRL-10</t>
  </si>
  <si>
    <t>Product Description</t>
  </si>
  <si>
    <t>Brief summary of Institution's Department/Unit Use</t>
  </si>
  <si>
    <t>GNRL-11</t>
  </si>
  <si>
    <t>Descriptive Tags (optional)</t>
  </si>
  <si>
    <t>e.g., database, health, PCI-DSS</t>
  </si>
  <si>
    <t>GNRL-12</t>
  </si>
  <si>
    <t>Web Link to Product Privacy Notice</t>
  </si>
  <si>
    <t>http://www.vendor.domain/privacynotice</t>
  </si>
  <si>
    <t>GNRL-13</t>
  </si>
  <si>
    <t>Vendor Contact Name</t>
  </si>
  <si>
    <t>GNRL-14</t>
  </si>
  <si>
    <t>Vendor Contact Title</t>
  </si>
  <si>
    <t>GNRL-15</t>
  </si>
  <si>
    <t>Vendor Contact Email</t>
  </si>
  <si>
    <t>Vendor Contact E-mail Address</t>
  </si>
  <si>
    <t>GNRL-16</t>
  </si>
  <si>
    <t>Vendor Contact Phone Number</t>
  </si>
  <si>
    <t>HRDW-01</t>
  </si>
  <si>
    <t>Hardware Security Information</t>
  </si>
  <si>
    <t>Software Security Information</t>
  </si>
  <si>
    <t>Data Security Information</t>
  </si>
  <si>
    <t>Yes/No</t>
  </si>
  <si>
    <t>Yes</t>
  </si>
  <si>
    <t>No</t>
  </si>
  <si>
    <t>Confidential Data</t>
  </si>
  <si>
    <t>Personally Identifiable Information</t>
  </si>
  <si>
    <t xml:space="preserve">Name, such as full name, preferred name, maiden name, mother‘s maiden name, or alias </t>
  </si>
  <si>
    <t xml:space="preserve">Personal identification number, such as social security number (SSN), passport number, state-issued driver‘s license number, state-issued non-driver identification card number, taxpayer identification number, patient identification number, and financial account or credit card number </t>
  </si>
  <si>
    <t xml:space="preserve">Address information, such as home street address or personal email address </t>
  </si>
  <si>
    <t xml:space="preserve">Asset information, such as Internet Protocol (IP) or Media Access Control (MAC) address and other persistent static identifier that consistently links to a particular person or a small, well-defined group of people </t>
  </si>
  <si>
    <t xml:space="preserve">Telephone numbers, including mobile, business, and personal numbers </t>
  </si>
  <si>
    <t xml:space="preserve">Personal characteristics, including photographic image (especially of face or other distinguishing characteristic), x-rays, fingerprints, or other biometric image or template data (e.g., retina scan, voice signature, facial geometry) </t>
  </si>
  <si>
    <t xml:space="preserve">Information identifying personally owned property, such as vehicle registration number or title number and related information </t>
  </si>
  <si>
    <t xml:space="preserve">Information about an individual that is linked or linkable to one of the above (e.g., date of birth, place of birth, race, religion, weight, activities, geographical indicators, employment information, medical information, education information, financial information). </t>
  </si>
  <si>
    <t>Individuals with a criminal record</t>
  </si>
  <si>
    <t>Students requiring behavioral intervention</t>
  </si>
  <si>
    <t>Immigration status</t>
  </si>
  <si>
    <t>Employees with poor performance ratings</t>
  </si>
  <si>
    <t>New York State Private Information</t>
  </si>
  <si>
    <t>Social Security Number</t>
  </si>
  <si>
    <t>State-issued non-driveridentification card number</t>
  </si>
  <si>
    <t>State-issued driver's licence number</t>
  </si>
  <si>
    <t xml:space="preserve">Financial account number, credit or debit card number, in combination with any required security code, access code, or password that would permit access to an individual’s financial account </t>
  </si>
  <si>
    <t>Personally Identifiable Education Records</t>
  </si>
  <si>
    <t xml:space="preserve">Student ID # and/or User ID # when in conjunction with one or more factors that authenticate the user’s identity, such as a password, personal identification number (PIN), or other factor known or possessed only by the authorized user. </t>
  </si>
  <si>
    <t xml:space="preserve">Health information about an individual including medical records, health status, and records covered by health privacy laws. </t>
  </si>
  <si>
    <t xml:space="preserve">Information about an individual’s US citizenship status, immigration information, etc. </t>
  </si>
  <si>
    <t>Personnel records of a confidential nature including disciplinary and behavioral matters, evaluations, background checks, criminal records, police, court and investigation records, etc.</t>
  </si>
  <si>
    <t>Protected Health Information (PHI)</t>
  </si>
  <si>
    <t>Citizenship</t>
  </si>
  <si>
    <t>Personnel Records</t>
  </si>
  <si>
    <t>Payment Card Information</t>
  </si>
  <si>
    <t>Payment cardholder information requiring protection under the Payment Card Industry Data Security Standard (PCI DSS), such as credit and debit card numbers, card expiration dates, etc.</t>
  </si>
  <si>
    <t xml:space="preserve">This includes the credit/debit card number (also referred to as a primary account number or PAN) in combination with one or more of the following data elements: </t>
  </si>
  <si>
    <t xml:space="preserve"> Cardholder name </t>
  </si>
  <si>
    <t xml:space="preserve"> Service code </t>
  </si>
  <si>
    <t xml:space="preserve"> Expiration date </t>
  </si>
  <si>
    <t xml:space="preserve"> CVC2, CVV2 or CID value </t>
  </si>
  <si>
    <t xml:space="preserve"> PIN or PIN block </t>
  </si>
  <si>
    <t xml:space="preserve"> Contents of a card’s magnetic stripe</t>
  </si>
  <si>
    <t>Covered Financial Information</t>
  </si>
  <si>
    <t xml:space="preserve">Regulated financial information, such as student financial aid records requiring protection under the Gramm-Leach-Bliley Act (GLBA), and other relevant regulations. </t>
  </si>
  <si>
    <t>Restricted Procurement Information</t>
  </si>
  <si>
    <t>Procurement information that must remain confidential as defined by New York State finance law, including RFP bid responses during the “restricted period.”</t>
  </si>
  <si>
    <t xml:space="preserve">Federal Tax Information (“FTI”) </t>
  </si>
  <si>
    <t xml:space="preserve">FTI is defined as any return, return information or taxpayer return information that is entrusted to the University by a taxpayer or the Internal Revenue Services. See Internal Revenue Service Publication 1075 Exhibit 2 for more information. </t>
  </si>
  <si>
    <t xml:space="preserve">Intellectual Property </t>
  </si>
  <si>
    <t xml:space="preserve">Trade secrets, technology, designs, models and other information that may be relevant for the creation of a University, faculty or student owned patent. </t>
  </si>
  <si>
    <t>Personally Identifiable and Restricted Research Data</t>
  </si>
  <si>
    <t xml:space="preserve">Human subject and other research data containing PII (i.e., not de-identified) and/or licensed under a restricted data use agreement or other applicable restriction mandated by the CUNY Human Research Protection Program (HRPP) / Institutional Review Board (IRB). </t>
  </si>
  <si>
    <t>Passwords and Access Codes</t>
  </si>
  <si>
    <t xml:space="preserve">Any information held in confidence by an individual used to verify the identity of the person, such as passwords and access codes. Such verifiers can also be used to prove the identity of a system or service. Examples include: </t>
  </si>
  <si>
    <t xml:space="preserve"> Passwords </t>
  </si>
  <si>
    <t xml:space="preserve"> PINs </t>
  </si>
  <si>
    <t xml:space="preserve"> Access codes </t>
  </si>
  <si>
    <t xml:space="preserve"> Tokens </t>
  </si>
  <si>
    <t xml:space="preserve"> Shared secrets </t>
  </si>
  <si>
    <t xml:space="preserve"> Cryptographic private keys </t>
  </si>
  <si>
    <t>Export Controlled Materials</t>
  </si>
  <si>
    <t>Export Controlled Materials is defined as any information or materials that are subject to United States export control regulations including, but not limited to, the Export Administration Regulations (“EAR”) published by the U.S. Department of Commerce and the International Traffic in Arms Regulations (“ITAR”) published by the U.S. Department of State. See the Information and Guidelines on Federal Export Control Laws and Regulations, published by the Office of Sponsored Programs, for more information</t>
  </si>
  <si>
    <t>Other Confidential Information</t>
  </si>
  <si>
    <t>Any data that by its nature requires confidentiality or that the University is required to maintain confidentially, such as data subject to a confidentiality agreement executed by the University.</t>
  </si>
  <si>
    <t>Sensitive Data</t>
  </si>
  <si>
    <t xml:space="preserve">Note: Though, by definition, disclosure of Public Data must present little or no risk to the University (irrespective of whether such disclosure is intended or desired), it is nevertheless appropriate for Data Users and Data Owners to apply access restrictions for certain Public Data. Examples include draft or provisional documents; scholarly publications during development, collaboration and peer review; targeted communications and other Public Data documents prior to approval for general release or publication. </t>
  </si>
  <si>
    <t>The content of public websites, like www.cuny.edu</t>
  </si>
  <si>
    <t>Course curriculums</t>
  </si>
  <si>
    <t>Class schedules (not student specific)</t>
  </si>
  <si>
    <t>Course catalogs</t>
  </si>
  <si>
    <t>Information about campus activities, clubs and organizations</t>
  </si>
  <si>
    <t>University policies</t>
  </si>
  <si>
    <t>Academic calendars</t>
  </si>
  <si>
    <t>Academic programs</t>
  </si>
  <si>
    <t>Information on how to access educational resources</t>
  </si>
  <si>
    <t>Publicly accessible services</t>
  </si>
  <si>
    <t>Press releases</t>
  </si>
  <si>
    <t>Public communications and advisories</t>
  </si>
  <si>
    <t>Information that by law or regulation is required to be publicly disclosed</t>
  </si>
  <si>
    <t>Scholarly publications, research data and findings not otherwise classified as Confidential or Sensitive Data.</t>
  </si>
  <si>
    <t>Email and other communications regarding internal matters which have not been specifically approved for public release</t>
  </si>
  <si>
    <t>Proprietary financial, budgetary or personnel information not explicitly approved by authorized parties for public release</t>
  </si>
  <si>
    <t>Identities of donors or other third-party partner information maintained by the University not specifically designated for public release</t>
  </si>
  <si>
    <t>Information designated as “Directory Information” under FERPA. Directory information that is withheld by the request of a student should be classified as Confidential Data. (See “Appendix A Personally Identifiable Education Records”)</t>
  </si>
  <si>
    <t>Examinations (questions and answers)</t>
  </si>
  <si>
    <t>IT system configurations and logs not containing Confidential Data</t>
  </si>
  <si>
    <t>Business recovery and emergency response plans</t>
  </si>
  <si>
    <t>Any other non-Confidential Data that should not be distributed publicly</t>
  </si>
  <si>
    <t>HRDW-02</t>
  </si>
  <si>
    <t>Which types of Confidential Data? (See Confidential Data Description Tab below)</t>
  </si>
  <si>
    <t>HRDW-03</t>
  </si>
  <si>
    <t>HRDW-04</t>
  </si>
  <si>
    <t>HRDW-05</t>
  </si>
  <si>
    <t>HRDW-06</t>
  </si>
  <si>
    <t>Will the Project be working with Sensitive Data?</t>
  </si>
  <si>
    <t>Will the Project be working with Public Data?</t>
  </si>
  <si>
    <t>Will the Project be working with Confidential Data?</t>
  </si>
  <si>
    <t>Which types of Sensitive Data? (See Sensitive Data Definition Tab below)</t>
  </si>
  <si>
    <t>Which Types of Public Data?</t>
  </si>
  <si>
    <t>Authentication/Authorization</t>
  </si>
  <si>
    <t>Self Authetication</t>
  </si>
  <si>
    <t>Queens College Login (CAMS)</t>
  </si>
  <si>
    <t>CUNY Login (CUNYFirst)</t>
  </si>
  <si>
    <t>DASI-01</t>
  </si>
  <si>
    <t>DASI-02</t>
  </si>
  <si>
    <t>DASI-03</t>
  </si>
  <si>
    <t>DASI-04</t>
  </si>
  <si>
    <t>DASI-05</t>
  </si>
  <si>
    <t>DASI-06</t>
  </si>
  <si>
    <t>SFTW-01</t>
  </si>
  <si>
    <t>SFTW-02</t>
  </si>
  <si>
    <t>SFTW-03</t>
  </si>
  <si>
    <t>Does the Project Hardware include one or more new Desktops?</t>
  </si>
  <si>
    <t>Does the Project Hardware include one or more new Servers?</t>
  </si>
  <si>
    <t>Does the Project Hardware include new Networking Equipment? (ex. Routers, Switches, Firewalls, ect.)</t>
  </si>
  <si>
    <t>Does the Project Hardware include other new hardware?</t>
  </si>
  <si>
    <t>Where does the project have the new Server(s) located?</t>
  </si>
  <si>
    <t>Brief Project Narrative</t>
  </si>
  <si>
    <t>Please provide a brief narrative of the Project.</t>
  </si>
  <si>
    <t>GNRL-17</t>
  </si>
  <si>
    <t>Software Types</t>
  </si>
  <si>
    <t>Locally Installed on Desktop</t>
  </si>
  <si>
    <t>Locally Installed on a Server</t>
  </si>
  <si>
    <t>Software as a Service</t>
  </si>
  <si>
    <t>Platform as a Service</t>
  </si>
  <si>
    <t>Infrastructure as a Service</t>
  </si>
  <si>
    <t xml:space="preserve">If other, please define: </t>
  </si>
  <si>
    <t>Other</t>
  </si>
  <si>
    <t>Does the Project include purchasing specialized software?</t>
  </si>
  <si>
    <t>How will the software be installed/run?</t>
  </si>
  <si>
    <t>If other, please specify:</t>
  </si>
  <si>
    <r>
      <t xml:space="preserve">In order to protect the Institution and the Institution's systems, departments and/or individuals must complete the Security Initial Review Form, and should do so as early in the project workflow as possible. It is important to engage information technology professional resources while completing this document; </t>
    </r>
    <r>
      <rPr>
        <b/>
        <sz val="12"/>
        <rFont val="Verdana"/>
        <family val="2"/>
      </rPr>
      <t>early IT involvement reduces unnecessary delays in the process</t>
    </r>
    <r>
      <rPr>
        <sz val="12"/>
        <rFont val="Verdana"/>
        <family val="2"/>
      </rPr>
      <t xml:space="preserve">. This process will assist the Institution in preventing breaches of protected information and comply with Institution policy, state, and federal law.  This is intended for use by Institution personnel and should be completed by an organizational unit within the Institution. </t>
    </r>
  </si>
  <si>
    <t>Security Initial Review Form</t>
  </si>
  <si>
    <t>Off Premises</t>
  </si>
  <si>
    <t>On Premises</t>
  </si>
  <si>
    <t>SFTW-04</t>
  </si>
  <si>
    <t>What type of software is that?</t>
  </si>
  <si>
    <t>On_Premises</t>
  </si>
  <si>
    <t>Off_Premises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</si>
</sst>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i/>
      <sz val="12"/>
      <color theme="1"/>
      <name val="Calibri"/>
      <family val="2"/>
      <scheme val="minor"/>
    </font>
    <font>
      <sz val="11"/>
      <color theme="1"/>
      <name val="Verdana"/>
      <family val="2"/>
    </font>
    <font>
      <sz val="12"/>
      <color theme="1"/>
      <name val="Verdana"/>
      <family val="2"/>
    </font>
    <font>
      <b/>
      <sz val="20"/>
      <color theme="1"/>
      <name val="Open Sans"/>
      <family val="2"/>
    </font>
    <font>
      <b/>
      <sz val="14"/>
      <color theme="1"/>
      <name val="Open Sans"/>
      <family val="2"/>
    </font>
    <font>
      <b/>
      <i/>
      <sz val="12"/>
      <color theme="1"/>
      <name val="Calibri"/>
      <family val="2"/>
      <scheme val="minor"/>
    </font>
    <font>
      <sz val="26"/>
      <color theme="1"/>
      <name val="Open Sans Bold"/>
    </font>
    <font>
      <sz val="18"/>
      <color theme="1"/>
      <name val="Open Sans Bold"/>
    </font>
    <font>
      <sz val="14"/>
      <color theme="1"/>
      <name val="Calibri"/>
      <family val="2"/>
      <scheme val="minor"/>
    </font>
    <font>
      <sz val="8"/>
      <name val="Calibri"/>
      <family val="2"/>
      <scheme val="minor"/>
    </font>
    <font>
      <sz val="12"/>
      <name val="Verdana"/>
      <family val="2"/>
    </font>
    <font>
      <b/>
      <sz val="12"/>
      <name val="Verdana"/>
      <family val="2"/>
    </font>
    <font>
      <b/>
      <sz val="16"/>
      <color theme="1"/>
      <name val="Calibri"/>
      <family val="2"/>
      <scheme val="minor"/>
    </font>
    <font>
      <sz val="12"/>
      <name val="Calibri"/>
      <family val="2"/>
      <scheme val="minor"/>
    </font>
  </fonts>
  <fills count="4">
    <fill>
      <patternFill patternType="none"/>
    </fill>
    <fill>
      <patternFill patternType="gray125"/>
    </fill>
    <fill>
      <patternFill patternType="solid">
        <fgColor rgb="FFE71939"/>
        <bgColor indexed="64"/>
      </patternFill>
    </fill>
    <fill>
      <patternFill patternType="solid">
        <fgColor rgb="FFF2F2F2"/>
        <bgColor rgb="FFF2F2F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style="thin">
        <color theme="1"/>
      </right>
      <top style="thin">
        <color theme="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1" xfId="0"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0" fontId="8" fillId="0" borderId="0" xfId="0" applyFont="1" applyAlignment="1">
      <alignment horizontal="left" vertical="center"/>
    </xf>
    <xf numFmtId="0" fontId="9" fillId="0" borderId="0" xfId="0" applyFont="1" applyAlignment="1">
      <alignment wrapText="1"/>
    </xf>
    <xf numFmtId="0" fontId="3" fillId="3" borderId="1" xfId="0" applyFont="1" applyFill="1" applyBorder="1" applyAlignment="1">
      <alignment horizontal="center" vertical="center" wrapText="1"/>
    </xf>
    <xf numFmtId="0" fontId="1" fillId="0" borderId="1" xfId="0" applyFont="1" applyBorder="1" applyAlignment="1">
      <alignment horizontal="left" vertical="center"/>
    </xf>
    <xf numFmtId="0" fontId="5" fillId="2" borderId="0" xfId="0" applyFont="1" applyFill="1" applyAlignment="1">
      <alignment horizontal="left" vertical="center"/>
    </xf>
    <xf numFmtId="0" fontId="4" fillId="2" borderId="0" xfId="0" applyFont="1" applyFill="1" applyAlignment="1">
      <alignment horizontal="left" vertical="center"/>
    </xf>
    <xf numFmtId="0" fontId="0" fillId="0" borderId="1" xfId="0" applyBorder="1" applyAlignment="1">
      <alignment horizontal="left" vertical="center"/>
    </xf>
    <xf numFmtId="0" fontId="11" fillId="3" borderId="1" xfId="0" applyFont="1" applyFill="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13" fillId="0" borderId="0" xfId="0" applyFont="1" applyAlignment="1">
      <alignment horizontal="center" vertical="center" wrapText="1"/>
    </xf>
    <xf numFmtId="0" fontId="1" fillId="0" borderId="1"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14" fillId="0" borderId="4" xfId="0" applyFont="1" applyFill="1" applyBorder="1"/>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3" fillId="0" borderId="0" xfId="0" applyFont="1" applyFill="1" applyBorder="1" applyAlignment="1">
      <alignment horizontal="center" vertical="center" wrapText="1"/>
    </xf>
  </cellXfs>
  <cellStyles count="1">
    <cellStyle name="Normal" xfId="0" builtinId="0"/>
  </cellStyles>
  <dxfs count="8">
    <dxf>
      <font>
        <color rgb="FF9C5700"/>
      </font>
      <fill>
        <patternFill>
          <bgColor rgb="FFFFEB9C"/>
        </patternFill>
      </fill>
    </dxf>
    <dxf>
      <font>
        <b/>
        <i val="0"/>
        <color theme="0"/>
      </font>
      <fill>
        <patternFill>
          <bgColor theme="9"/>
        </patternFill>
      </fill>
      <border>
        <left style="thin">
          <color theme="0"/>
        </left>
        <right style="thin">
          <color theme="0"/>
        </right>
        <top style="thin">
          <color theme="0"/>
        </top>
        <bottom style="thin">
          <color theme="0"/>
        </bottom>
        <vertical/>
        <horizontal/>
      </border>
    </dxf>
    <dxf>
      <font>
        <b/>
        <i val="0"/>
        <color theme="0"/>
      </font>
      <fill>
        <patternFill>
          <bgColor theme="5"/>
        </patternFill>
      </fill>
      <border>
        <left style="thin">
          <color theme="0"/>
        </left>
        <right style="thin">
          <color theme="0"/>
        </right>
        <top style="thin">
          <color theme="0"/>
        </top>
        <bottom style="thin">
          <color theme="0"/>
        </bottom>
      </border>
    </dxf>
    <dxf>
      <font>
        <color theme="0"/>
      </font>
      <fill>
        <patternFill>
          <bgColor rgb="FF521B93"/>
        </patternFill>
      </fill>
      <border>
        <left style="thin">
          <color theme="0"/>
        </left>
        <right style="thin">
          <color theme="0"/>
        </right>
        <top style="thin">
          <color theme="0"/>
        </top>
        <bottom style="thin">
          <color theme="0"/>
        </bottom>
      </border>
    </dxf>
    <dxf>
      <font>
        <color theme="0"/>
      </font>
      <fill>
        <patternFill>
          <bgColor rgb="FF521B93"/>
        </patternFill>
      </fill>
      <border>
        <left style="thin">
          <color theme="0"/>
        </left>
        <right style="thin">
          <color theme="0"/>
        </right>
        <top style="thin">
          <color theme="0"/>
        </top>
        <bottom style="thin">
          <color theme="0"/>
        </bottom>
      </border>
    </dxf>
    <dxf>
      <font>
        <b val="0"/>
        <strike val="0"/>
        <outline val="0"/>
        <shadow val="0"/>
        <u val="none"/>
        <vertAlign val="baseline"/>
        <sz val="12"/>
        <color auto="1"/>
        <name val="Calibri"/>
        <family val="2"/>
        <scheme val="minor"/>
      </font>
      <fill>
        <patternFill patternType="none">
          <fgColor indexed="64"/>
          <bgColor auto="1"/>
        </patternFill>
      </fill>
    </dxf>
    <dxf>
      <font>
        <b val="0"/>
        <strike val="0"/>
        <outline val="0"/>
        <shadow val="0"/>
        <u val="none"/>
        <vertAlign val="baseline"/>
        <sz val="12"/>
        <color auto="1"/>
        <name val="Calibri"/>
        <family val="2"/>
        <scheme val="minor"/>
      </font>
      <fill>
        <patternFill patternType="none">
          <fgColor indexed="64"/>
          <bgColor auto="1"/>
        </patternFill>
      </fill>
    </dxf>
    <dxf>
      <border outline="0">
        <bottom style="thin">
          <color theme="1"/>
        </bottom>
      </border>
    </dxf>
  </dxfs>
  <tableStyles count="0" defaultTableStyle="TableStyleMedium2" defaultPivotStyle="PivotStyleLight16"/>
  <colors>
    <mruColors>
      <color rgb="FF521B93"/>
      <color rgb="FFE719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1644AB-1F4D-6249-BDFA-BC73B7767AE7}" name="Table1" displayName="Table1" ref="B4:B6" totalsRowShown="0">
  <autoFilter ref="B4:B6" xr:uid="{711644AB-1F4D-6249-BDFA-BC73B7767AE7}"/>
  <tableColumns count="1">
    <tableColumn id="1" xr3:uid="{EEB7595B-A127-3E4C-BFC4-27AE83A1A073}" name="Yes/No"/>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B3A5220-664B-7F47-BA34-2C3506BD585B}" name="Table2" displayName="Table2" ref="D4:D8" totalsRowShown="0">
  <autoFilter ref="D4:D8" xr:uid="{AB3A5220-664B-7F47-BA34-2C3506BD585B}"/>
  <tableColumns count="1">
    <tableColumn id="1" xr3:uid="{34A2FF80-ECA1-0843-A20D-1C6432241E65}" name="Authentication/Authorization"/>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7EB8A21-EE87-7146-8FBF-CEC8C2B59492}" name="Table3" displayName="Table3" ref="F4:F7" totalsRowShown="0">
  <autoFilter ref="F4:F7" xr:uid="{A7EB8A21-EE87-7146-8FBF-CEC8C2B59492}"/>
  <tableColumns count="1">
    <tableColumn id="1" xr3:uid="{28B0F08C-221C-9D49-A8ED-E77DB9DF8A5A}" name="Off Premises"/>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C0C44CC-D98D-5D44-B34D-DA1EF02EDC9E}" name="Table35" displayName="Table35" ref="H4:H6" totalsRowShown="0">
  <autoFilter ref="H4:H6" xr:uid="{FC0C44CC-D98D-5D44-B34D-DA1EF02EDC9E}"/>
  <tableColumns count="1">
    <tableColumn id="1" xr3:uid="{C2EC1EFD-A022-A546-92AB-1669C97E99D9}" name="On Premises"/>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E1D5BCC-9CC0-ED40-9EDC-33CF73293242}" name="Table5" displayName="Table5" ref="J4:J5" totalsRowShown="0">
  <autoFilter ref="J4:J5" xr:uid="{5E1D5BCC-9CC0-ED40-9EDC-33CF73293242}"/>
  <tableColumns count="1">
    <tableColumn id="1" xr3:uid="{58BE13CB-6286-B940-9496-3CF417AB0A22}" name="Other"/>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9887DFE-4415-CE41-8DBE-83D0462D590F}" name="Table6" displayName="Table6" ref="L4:L7" totalsRowShown="0" dataDxfId="5" tableBorderDxfId="7">
  <autoFilter ref="L4:L7" xr:uid="{99887DFE-4415-CE41-8DBE-83D0462D590F}"/>
  <tableColumns count="1">
    <tableColumn id="1" xr3:uid="{A7919CA3-FE98-ED44-8A40-0785B179DCC5}" name="Software Types" dataDxfId="6"/>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1A61A-3E82-4445-81F6-590D6624816A}">
  <dimension ref="A1:K40"/>
  <sheetViews>
    <sheetView tabSelected="1" zoomScaleNormal="100" workbookViewId="0">
      <selection activeCell="E37" sqref="E37:J37"/>
    </sheetView>
  </sheetViews>
  <sheetFormatPr baseColWidth="10" defaultRowHeight="16"/>
  <cols>
    <col min="1" max="1" width="10.1640625" bestFit="1" customWidth="1"/>
    <col min="2" max="10" width="20.83203125" customWidth="1"/>
    <col min="11" max="11" width="46" customWidth="1"/>
  </cols>
  <sheetData>
    <row r="1" spans="1:10" ht="48" customHeight="1">
      <c r="A1" s="9" t="s">
        <v>177</v>
      </c>
      <c r="B1" s="9"/>
      <c r="C1" s="9"/>
      <c r="D1" s="9"/>
      <c r="E1" s="9"/>
      <c r="F1" s="9"/>
      <c r="G1" s="9"/>
      <c r="H1" s="9"/>
      <c r="I1" s="9"/>
      <c r="J1" s="9"/>
    </row>
    <row r="2" spans="1:10" ht="36" customHeight="1">
      <c r="A2" s="1" t="s">
        <v>0</v>
      </c>
      <c r="B2" s="10" t="s">
        <v>1</v>
      </c>
      <c r="C2" s="10"/>
      <c r="D2" s="10"/>
      <c r="E2" s="7" t="s">
        <v>2</v>
      </c>
      <c r="F2" s="7"/>
      <c r="G2" s="7"/>
      <c r="H2" s="7"/>
      <c r="I2" s="7"/>
      <c r="J2" s="7"/>
    </row>
    <row r="3" spans="1:10" ht="48" customHeight="1">
      <c r="A3" s="8" t="s">
        <v>3</v>
      </c>
      <c r="B3" s="8"/>
      <c r="C3" s="8"/>
      <c r="D3" s="8"/>
      <c r="E3" s="8"/>
      <c r="F3" s="8"/>
      <c r="G3" s="8"/>
      <c r="H3" s="8"/>
      <c r="I3" s="8"/>
      <c r="J3" s="8"/>
    </row>
    <row r="4" spans="1:10" ht="117" customHeight="1">
      <c r="A4" s="11" t="s">
        <v>176</v>
      </c>
      <c r="B4" s="11"/>
      <c r="C4" s="11"/>
      <c r="D4" s="11"/>
      <c r="E4" s="11"/>
      <c r="F4" s="11"/>
      <c r="G4" s="11"/>
      <c r="H4" s="11"/>
      <c r="I4" s="11"/>
      <c r="J4" s="11"/>
    </row>
    <row r="5" spans="1:10" ht="24" customHeight="1">
      <c r="A5" s="2" t="s">
        <v>4</v>
      </c>
      <c r="B5" s="6" t="s">
        <v>5</v>
      </c>
      <c r="C5" s="6"/>
      <c r="D5" s="6"/>
      <c r="E5" s="15" t="s">
        <v>6</v>
      </c>
      <c r="F5" s="15"/>
      <c r="G5" s="15"/>
      <c r="H5" s="15"/>
      <c r="I5" s="15"/>
      <c r="J5" s="15"/>
    </row>
    <row r="6" spans="1:10" ht="24" customHeight="1">
      <c r="A6" s="2" t="s">
        <v>7</v>
      </c>
      <c r="B6" s="6" t="s">
        <v>8</v>
      </c>
      <c r="C6" s="6"/>
      <c r="D6" s="6"/>
      <c r="E6" s="16" t="s">
        <v>9</v>
      </c>
      <c r="F6" s="16"/>
      <c r="G6" s="16"/>
      <c r="H6" s="16"/>
      <c r="I6" s="16"/>
      <c r="J6" s="16"/>
    </row>
    <row r="7" spans="1:10" ht="24" customHeight="1">
      <c r="A7" s="2" t="s">
        <v>10</v>
      </c>
      <c r="B7" s="6" t="s">
        <v>11</v>
      </c>
      <c r="C7" s="6"/>
      <c r="D7" s="6"/>
      <c r="E7" s="16" t="s">
        <v>9</v>
      </c>
      <c r="F7" s="16"/>
      <c r="G7" s="16"/>
      <c r="H7" s="16"/>
      <c r="I7" s="16"/>
      <c r="J7" s="16"/>
    </row>
    <row r="8" spans="1:10" ht="24" customHeight="1">
      <c r="A8" s="2" t="s">
        <v>12</v>
      </c>
      <c r="B8" s="6" t="s">
        <v>13</v>
      </c>
      <c r="C8" s="6"/>
      <c r="D8" s="6"/>
      <c r="E8" s="15" t="s">
        <v>13</v>
      </c>
      <c r="F8" s="15"/>
      <c r="G8" s="15"/>
      <c r="H8" s="15"/>
      <c r="I8" s="15"/>
      <c r="J8" s="15"/>
    </row>
    <row r="9" spans="1:10" ht="24" customHeight="1">
      <c r="A9" s="2" t="s">
        <v>14</v>
      </c>
      <c r="B9" s="6" t="s">
        <v>15</v>
      </c>
      <c r="C9" s="6"/>
      <c r="D9" s="6"/>
      <c r="E9" s="15" t="s">
        <v>15</v>
      </c>
      <c r="F9" s="15"/>
      <c r="G9" s="15"/>
      <c r="H9" s="15"/>
      <c r="I9" s="15"/>
      <c r="J9" s="15"/>
    </row>
    <row r="10" spans="1:10" ht="24" customHeight="1">
      <c r="A10" s="2" t="s">
        <v>16</v>
      </c>
      <c r="B10" s="6" t="s">
        <v>17</v>
      </c>
      <c r="C10" s="6"/>
      <c r="D10" s="6"/>
      <c r="E10" s="15" t="s">
        <v>18</v>
      </c>
      <c r="F10" s="15"/>
      <c r="G10" s="15"/>
      <c r="H10" s="15"/>
      <c r="I10" s="15"/>
      <c r="J10" s="15"/>
    </row>
    <row r="11" spans="1:10" ht="24" customHeight="1">
      <c r="A11" s="2" t="s">
        <v>19</v>
      </c>
      <c r="B11" s="6" t="s">
        <v>20</v>
      </c>
      <c r="C11" s="6"/>
      <c r="D11" s="6"/>
      <c r="E11" s="15" t="s">
        <v>20</v>
      </c>
      <c r="F11" s="15"/>
      <c r="G11" s="15"/>
      <c r="H11" s="15"/>
      <c r="I11" s="15"/>
      <c r="J11" s="15"/>
    </row>
    <row r="12" spans="1:10" ht="24" customHeight="1">
      <c r="A12" s="2" t="s">
        <v>21</v>
      </c>
      <c r="B12" s="6" t="s">
        <v>22</v>
      </c>
      <c r="C12" s="6"/>
      <c r="D12" s="6"/>
      <c r="E12" s="15" t="s">
        <v>22</v>
      </c>
      <c r="F12" s="15"/>
      <c r="G12" s="15"/>
      <c r="H12" s="15"/>
      <c r="I12" s="15"/>
      <c r="J12" s="15"/>
    </row>
    <row r="13" spans="1:10" ht="24" customHeight="1">
      <c r="A13" s="2" t="s">
        <v>23</v>
      </c>
      <c r="B13" s="6" t="s">
        <v>24</v>
      </c>
      <c r="C13" s="6"/>
      <c r="D13" s="6"/>
      <c r="E13" s="15" t="s">
        <v>25</v>
      </c>
      <c r="F13" s="15"/>
      <c r="G13" s="15"/>
      <c r="H13" s="15"/>
      <c r="I13" s="15"/>
      <c r="J13" s="15"/>
    </row>
    <row r="14" spans="1:10" ht="24" customHeight="1">
      <c r="A14" s="2" t="s">
        <v>26</v>
      </c>
      <c r="B14" s="6" t="s">
        <v>27</v>
      </c>
      <c r="C14" s="6"/>
      <c r="D14" s="6"/>
      <c r="E14" s="15" t="s">
        <v>28</v>
      </c>
      <c r="F14" s="15"/>
      <c r="G14" s="15"/>
      <c r="H14" s="15"/>
      <c r="I14" s="15"/>
      <c r="J14" s="15"/>
    </row>
    <row r="15" spans="1:10" ht="24" customHeight="1">
      <c r="A15" s="2" t="s">
        <v>29</v>
      </c>
      <c r="B15" s="6" t="s">
        <v>30</v>
      </c>
      <c r="C15" s="6"/>
      <c r="D15" s="6"/>
      <c r="E15" s="15" t="s">
        <v>31</v>
      </c>
      <c r="F15" s="15"/>
      <c r="G15" s="15"/>
      <c r="H15" s="15"/>
      <c r="I15" s="15"/>
      <c r="J15" s="15"/>
    </row>
    <row r="16" spans="1:10" ht="24" customHeight="1">
      <c r="A16" s="2" t="s">
        <v>32</v>
      </c>
      <c r="B16" s="6" t="s">
        <v>33</v>
      </c>
      <c r="C16" s="6"/>
      <c r="D16" s="6"/>
      <c r="E16" s="15" t="s">
        <v>34</v>
      </c>
      <c r="F16" s="15"/>
      <c r="G16" s="15"/>
      <c r="H16" s="15"/>
      <c r="I16" s="15"/>
      <c r="J16" s="15"/>
    </row>
    <row r="17" spans="1:11" ht="24" customHeight="1">
      <c r="A17" s="2" t="s">
        <v>35</v>
      </c>
      <c r="B17" s="6" t="s">
        <v>36</v>
      </c>
      <c r="C17" s="6"/>
      <c r="D17" s="6"/>
      <c r="E17" s="15" t="s">
        <v>36</v>
      </c>
      <c r="F17" s="15"/>
      <c r="G17" s="15"/>
      <c r="H17" s="15"/>
      <c r="I17" s="15"/>
      <c r="J17" s="15"/>
    </row>
    <row r="18" spans="1:11" ht="24" customHeight="1">
      <c r="A18" s="2" t="s">
        <v>37</v>
      </c>
      <c r="B18" s="6" t="s">
        <v>38</v>
      </c>
      <c r="C18" s="6"/>
      <c r="D18" s="6"/>
      <c r="E18" s="15" t="s">
        <v>38</v>
      </c>
      <c r="F18" s="15"/>
      <c r="G18" s="15"/>
      <c r="H18" s="15"/>
      <c r="I18" s="15"/>
      <c r="J18" s="15"/>
    </row>
    <row r="19" spans="1:11" ht="24" customHeight="1">
      <c r="A19" s="2" t="s">
        <v>39</v>
      </c>
      <c r="B19" s="6" t="s">
        <v>40</v>
      </c>
      <c r="C19" s="6"/>
      <c r="D19" s="6"/>
      <c r="E19" s="15" t="s">
        <v>41</v>
      </c>
      <c r="F19" s="15"/>
      <c r="G19" s="15"/>
      <c r="H19" s="15"/>
      <c r="I19" s="15"/>
      <c r="J19" s="15"/>
    </row>
    <row r="20" spans="1:11" ht="24" customHeight="1">
      <c r="A20" s="2" t="s">
        <v>42</v>
      </c>
      <c r="B20" s="6" t="s">
        <v>43</v>
      </c>
      <c r="C20" s="6"/>
      <c r="D20" s="6"/>
      <c r="E20" s="15" t="s">
        <v>18</v>
      </c>
      <c r="F20" s="15"/>
      <c r="G20" s="15"/>
      <c r="H20" s="15"/>
      <c r="I20" s="15"/>
      <c r="J20" s="15"/>
    </row>
    <row r="21" spans="1:11" ht="154" customHeight="1">
      <c r="A21" s="2" t="s">
        <v>164</v>
      </c>
      <c r="B21" s="6" t="s">
        <v>162</v>
      </c>
      <c r="C21" s="6"/>
      <c r="D21" s="6"/>
      <c r="E21" s="15" t="s">
        <v>163</v>
      </c>
      <c r="F21" s="15"/>
      <c r="G21" s="15"/>
      <c r="H21" s="15"/>
      <c r="I21" s="15"/>
      <c r="J21" s="15"/>
    </row>
    <row r="22" spans="1:11" ht="48" customHeight="1">
      <c r="A22" s="8" t="s">
        <v>45</v>
      </c>
      <c r="B22" s="8"/>
      <c r="C22" s="8"/>
      <c r="D22" s="8"/>
      <c r="E22" s="8"/>
      <c r="F22" s="8"/>
      <c r="G22" s="8"/>
      <c r="H22" s="8"/>
      <c r="I22" s="8"/>
      <c r="J22" s="8"/>
    </row>
    <row r="23" spans="1:11" ht="42" customHeight="1">
      <c r="A23" s="3" t="s">
        <v>44</v>
      </c>
      <c r="B23" s="6" t="s">
        <v>157</v>
      </c>
      <c r="C23" s="6"/>
      <c r="D23" s="6"/>
      <c r="E23" s="15"/>
      <c r="F23" s="15"/>
      <c r="G23" s="15"/>
      <c r="H23" s="15"/>
      <c r="I23" s="15"/>
      <c r="J23" s="15"/>
      <c r="K23" s="14" t="str">
        <f>IF(E23="Yes", "Hardware Security Review Form for QC Stakeholders is required","")</f>
        <v/>
      </c>
    </row>
    <row r="24" spans="1:11" ht="42" customHeight="1">
      <c r="A24" s="3" t="s">
        <v>133</v>
      </c>
      <c r="B24" s="6" t="s">
        <v>158</v>
      </c>
      <c r="C24" s="6"/>
      <c r="D24" s="6"/>
      <c r="E24" s="15"/>
      <c r="F24" s="15"/>
      <c r="G24" s="15"/>
      <c r="H24" s="15"/>
      <c r="I24" s="15"/>
      <c r="J24" s="15"/>
      <c r="K24" s="14" t="str">
        <f t="shared" ref="K24:K27" si="0">IF(E24="Yes", "Hardware Security Review Form for QC Stakeholders is required","")</f>
        <v/>
      </c>
    </row>
    <row r="25" spans="1:11" ht="42" customHeight="1">
      <c r="A25" s="3" t="s">
        <v>135</v>
      </c>
      <c r="B25" s="6" t="s">
        <v>161</v>
      </c>
      <c r="C25" s="6"/>
      <c r="D25" s="6"/>
      <c r="E25" s="15"/>
      <c r="F25" s="15"/>
      <c r="G25" s="15"/>
      <c r="H25" s="15"/>
      <c r="I25" s="15"/>
      <c r="J25" s="15"/>
      <c r="K25" s="14" t="str">
        <f t="shared" si="0"/>
        <v/>
      </c>
    </row>
    <row r="26" spans="1:11" ht="42" customHeight="1">
      <c r="A26" s="3" t="s">
        <v>136</v>
      </c>
      <c r="B26" s="6" t="s">
        <v>159</v>
      </c>
      <c r="C26" s="6"/>
      <c r="D26" s="6"/>
      <c r="E26" s="15"/>
      <c r="F26" s="15"/>
      <c r="G26" s="15"/>
      <c r="H26" s="15"/>
      <c r="I26" s="15"/>
      <c r="J26" s="15"/>
      <c r="K26" s="14" t="str">
        <f t="shared" si="0"/>
        <v/>
      </c>
    </row>
    <row r="27" spans="1:11" ht="42" customHeight="1">
      <c r="A27" s="3" t="s">
        <v>137</v>
      </c>
      <c r="B27" s="6" t="s">
        <v>160</v>
      </c>
      <c r="C27" s="6"/>
      <c r="D27" s="6"/>
      <c r="E27" s="15"/>
      <c r="F27" s="15"/>
      <c r="G27" s="15"/>
      <c r="H27" s="15"/>
      <c r="I27" s="15"/>
      <c r="J27" s="15"/>
      <c r="K27" s="14" t="str">
        <f t="shared" si="0"/>
        <v/>
      </c>
    </row>
    <row r="28" spans="1:11" ht="42" customHeight="1">
      <c r="A28" s="3" t="s">
        <v>138</v>
      </c>
      <c r="B28" s="6" t="s">
        <v>175</v>
      </c>
      <c r="C28" s="6"/>
      <c r="D28" s="6"/>
      <c r="E28" s="15"/>
      <c r="F28" s="15"/>
      <c r="G28" s="15"/>
      <c r="H28" s="15"/>
      <c r="I28" s="15"/>
      <c r="J28" s="15"/>
    </row>
    <row r="29" spans="1:11" ht="48" customHeight="1">
      <c r="A29" s="8" t="s">
        <v>46</v>
      </c>
      <c r="B29" s="8"/>
      <c r="C29" s="8"/>
      <c r="D29" s="8"/>
      <c r="E29" s="8"/>
      <c r="F29" s="8"/>
      <c r="G29" s="8"/>
      <c r="H29" s="8"/>
      <c r="I29" s="8"/>
      <c r="J29" s="8"/>
    </row>
    <row r="30" spans="1:11" ht="44">
      <c r="A30" s="3" t="s">
        <v>154</v>
      </c>
      <c r="B30" s="6" t="s">
        <v>173</v>
      </c>
      <c r="C30" s="6"/>
      <c r="D30" s="6"/>
      <c r="E30" s="17"/>
      <c r="F30" s="18"/>
      <c r="G30" s="18"/>
      <c r="H30" s="18"/>
      <c r="I30" s="18"/>
      <c r="J30" s="18"/>
      <c r="K30" s="14" t="str">
        <f>IF($E$31="On_Premises", "HECVAT for On-Premises (For Vendor) is required",IF($E$31="Off_Premises","HECVAT for Off-Premises (For Vendor) is required",""))</f>
        <v/>
      </c>
    </row>
    <row r="31" spans="1:11" ht="44">
      <c r="A31" s="3" t="s">
        <v>155</v>
      </c>
      <c r="B31" s="6" t="s">
        <v>174</v>
      </c>
      <c r="C31" s="6"/>
      <c r="D31" s="6"/>
      <c r="E31" s="15"/>
      <c r="F31" s="15"/>
      <c r="G31" s="15"/>
      <c r="H31" s="15"/>
      <c r="I31" s="15"/>
      <c r="J31" s="15"/>
      <c r="K31" s="14" t="str">
        <f t="shared" ref="K31:K33" si="1">IF($E$31="On_Premises", "HECVAT for On-Premises (For Vendor) is required",IF($E$31="Off_Premises","HECVAT for Off-Premises (For Vendor) is required",""))</f>
        <v/>
      </c>
    </row>
    <row r="32" spans="1:11" ht="44">
      <c r="A32" s="3" t="s">
        <v>156</v>
      </c>
      <c r="B32" s="20" t="s">
        <v>181</v>
      </c>
      <c r="C32" s="21"/>
      <c r="D32" s="22"/>
      <c r="E32" s="23"/>
      <c r="F32" s="24"/>
      <c r="G32" s="24"/>
      <c r="H32" s="24"/>
      <c r="I32" s="24"/>
      <c r="J32" s="25"/>
      <c r="K32" s="14" t="str">
        <f t="shared" si="1"/>
        <v/>
      </c>
    </row>
    <row r="33" spans="1:11" ht="50" customHeight="1">
      <c r="A33" s="3" t="s">
        <v>180</v>
      </c>
      <c r="B33" s="6" t="s">
        <v>171</v>
      </c>
      <c r="C33" s="6"/>
      <c r="D33" s="6"/>
      <c r="E33" s="15"/>
      <c r="F33" s="15"/>
      <c r="G33" s="15"/>
      <c r="H33" s="15"/>
      <c r="I33" s="15"/>
      <c r="J33" s="15"/>
      <c r="K33" s="14" t="str">
        <f t="shared" si="1"/>
        <v/>
      </c>
    </row>
    <row r="34" spans="1:11" ht="48" customHeight="1">
      <c r="A34" s="8" t="s">
        <v>47</v>
      </c>
      <c r="B34" s="8"/>
      <c r="C34" s="8"/>
      <c r="D34" s="8"/>
      <c r="E34" s="8"/>
      <c r="F34" s="8"/>
      <c r="G34" s="8"/>
      <c r="H34" s="8"/>
      <c r="I34" s="8"/>
      <c r="J34" s="8"/>
    </row>
    <row r="35" spans="1:11" ht="24" customHeight="1">
      <c r="A35" s="3" t="s">
        <v>148</v>
      </c>
      <c r="B35" s="6" t="s">
        <v>141</v>
      </c>
      <c r="C35" s="6"/>
      <c r="D35" s="6"/>
      <c r="E35" s="15"/>
      <c r="F35" s="15"/>
      <c r="G35" s="15"/>
      <c r="H35" s="15"/>
      <c r="I35" s="15"/>
      <c r="J35" s="15"/>
      <c r="K35" s="26" t="str">
        <f>IF($E$35="Yes", "HECVAT for QC Stakeholders is required",IF($E$37="Yes","HECVAT for QC Stakeholders is required",IF($E$39="Yes","CISO's Office Review","")))</f>
        <v/>
      </c>
    </row>
    <row r="36" spans="1:11" ht="42" customHeight="1">
      <c r="A36" s="3" t="s">
        <v>149</v>
      </c>
      <c r="B36" s="6" t="s">
        <v>134</v>
      </c>
      <c r="C36" s="6"/>
      <c r="D36" s="6"/>
      <c r="E36" s="15"/>
      <c r="F36" s="15"/>
      <c r="G36" s="15"/>
      <c r="H36" s="15"/>
      <c r="I36" s="15"/>
      <c r="J36" s="15"/>
      <c r="K36" s="26" t="str">
        <f t="shared" ref="K36:K39" si="2">IF($E$35="Yes", "HECVAT for QC Stakeholders is required",IF($E$37="Yes","HECVAT for QC Stakeholders is required",IF($E$39="Yes","CISO's Office Review","")))</f>
        <v/>
      </c>
    </row>
    <row r="37" spans="1:11" ht="24" customHeight="1">
      <c r="A37" s="3" t="s">
        <v>150</v>
      </c>
      <c r="B37" s="6" t="s">
        <v>139</v>
      </c>
      <c r="C37" s="6"/>
      <c r="D37" s="6"/>
      <c r="E37" s="15"/>
      <c r="F37" s="15"/>
      <c r="G37" s="15"/>
      <c r="H37" s="15"/>
      <c r="I37" s="15"/>
      <c r="J37" s="15"/>
      <c r="K37" s="26" t="str">
        <f t="shared" si="2"/>
        <v/>
      </c>
    </row>
    <row r="38" spans="1:11" ht="48" customHeight="1">
      <c r="A38" s="3" t="s">
        <v>151</v>
      </c>
      <c r="B38" s="6" t="s">
        <v>142</v>
      </c>
      <c r="C38" s="6"/>
      <c r="D38" s="6"/>
      <c r="E38" s="15"/>
      <c r="F38" s="15"/>
      <c r="G38" s="15"/>
      <c r="H38" s="15"/>
      <c r="I38" s="15"/>
      <c r="J38" s="15"/>
      <c r="K38" s="26" t="str">
        <f t="shared" si="2"/>
        <v/>
      </c>
    </row>
    <row r="39" spans="1:11" ht="24" customHeight="1">
      <c r="A39" s="3" t="s">
        <v>152</v>
      </c>
      <c r="B39" s="6" t="s">
        <v>140</v>
      </c>
      <c r="C39" s="6"/>
      <c r="D39" s="6"/>
      <c r="E39" s="15"/>
      <c r="F39" s="15"/>
      <c r="G39" s="15"/>
      <c r="H39" s="15"/>
      <c r="I39" s="15"/>
      <c r="J39" s="15"/>
      <c r="K39" s="26" t="str">
        <f t="shared" si="2"/>
        <v/>
      </c>
    </row>
    <row r="40" spans="1:11" ht="24" customHeight="1">
      <c r="A40" s="3" t="s">
        <v>153</v>
      </c>
      <c r="B40" s="6" t="s">
        <v>143</v>
      </c>
      <c r="C40" s="6"/>
      <c r="D40" s="6"/>
      <c r="E40" s="15"/>
      <c r="F40" s="15"/>
      <c r="G40" s="15"/>
      <c r="H40" s="15"/>
      <c r="I40" s="15"/>
      <c r="J40" s="15"/>
    </row>
  </sheetData>
  <sheetProtection sheet="1" objects="1" scenarios="1" selectLockedCells="1"/>
  <mergeCells count="74">
    <mergeCell ref="B27:D27"/>
    <mergeCell ref="E27:J27"/>
    <mergeCell ref="B9:D9"/>
    <mergeCell ref="B10:D10"/>
    <mergeCell ref="E12:J12"/>
    <mergeCell ref="E13:J13"/>
    <mergeCell ref="E14:J14"/>
    <mergeCell ref="B15:D15"/>
    <mergeCell ref="B12:D12"/>
    <mergeCell ref="B13:D13"/>
    <mergeCell ref="B14:D14"/>
    <mergeCell ref="B26:D26"/>
    <mergeCell ref="E26:J26"/>
    <mergeCell ref="E15:J15"/>
    <mergeCell ref="E16:J16"/>
    <mergeCell ref="A1:J1"/>
    <mergeCell ref="B2:D2"/>
    <mergeCell ref="E2:J2"/>
    <mergeCell ref="A4:J4"/>
    <mergeCell ref="A3:J3"/>
    <mergeCell ref="B5:D5"/>
    <mergeCell ref="B6:D6"/>
    <mergeCell ref="B7:D7"/>
    <mergeCell ref="B8:D8"/>
    <mergeCell ref="E11:J11"/>
    <mergeCell ref="B11:D11"/>
    <mergeCell ref="E5:J5"/>
    <mergeCell ref="E6:J6"/>
    <mergeCell ref="E7:J7"/>
    <mergeCell ref="E8:J8"/>
    <mergeCell ref="E10:J10"/>
    <mergeCell ref="E9:J9"/>
    <mergeCell ref="E17:J17"/>
    <mergeCell ref="E18:J18"/>
    <mergeCell ref="E19:J19"/>
    <mergeCell ref="E21:J21"/>
    <mergeCell ref="B16:D16"/>
    <mergeCell ref="B17:D17"/>
    <mergeCell ref="B18:D18"/>
    <mergeCell ref="B19:D19"/>
    <mergeCell ref="B21:D21"/>
    <mergeCell ref="E20:J20"/>
    <mergeCell ref="B25:D25"/>
    <mergeCell ref="E25:J25"/>
    <mergeCell ref="B20:D20"/>
    <mergeCell ref="A22:J22"/>
    <mergeCell ref="B23:D23"/>
    <mergeCell ref="E23:J23"/>
    <mergeCell ref="B24:D24"/>
    <mergeCell ref="E24:J24"/>
    <mergeCell ref="B30:D30"/>
    <mergeCell ref="B28:D28"/>
    <mergeCell ref="E28:J28"/>
    <mergeCell ref="E30:J30"/>
    <mergeCell ref="A29:J29"/>
    <mergeCell ref="B31:D31"/>
    <mergeCell ref="E31:J31"/>
    <mergeCell ref="B33:D33"/>
    <mergeCell ref="E33:J33"/>
    <mergeCell ref="B36:D36"/>
    <mergeCell ref="E36:J36"/>
    <mergeCell ref="A34:J34"/>
    <mergeCell ref="B35:D35"/>
    <mergeCell ref="E35:J35"/>
    <mergeCell ref="B32:D32"/>
    <mergeCell ref="E32:J32"/>
    <mergeCell ref="B40:D40"/>
    <mergeCell ref="E40:J40"/>
    <mergeCell ref="B37:D37"/>
    <mergeCell ref="E37:J37"/>
    <mergeCell ref="B38:D38"/>
    <mergeCell ref="E38:J38"/>
    <mergeCell ref="B39:D39"/>
    <mergeCell ref="E39:J39"/>
  </mergeCells>
  <phoneticPr fontId="10" type="noConversion"/>
  <conditionalFormatting sqref="K23:K27">
    <cfRule type="containsText" dxfId="4" priority="5" stopIfTrue="1" operator="containsText" text="Hardware Security Review Form for QC Stakeholders is required">
      <formula>NOT(ISERROR(SEARCH("Hardware Security Review Form for QC Stakeholders is required",K23)))</formula>
    </cfRule>
  </conditionalFormatting>
  <conditionalFormatting sqref="K30:K33 K35:K39">
    <cfRule type="containsText" dxfId="3" priority="4" stopIfTrue="1" operator="containsText" text="Hardware Security Review Form for QC Stakeholders is required">
      <formula>NOT(ISERROR(SEARCH("Hardware Security Review Form for QC Stakeholders is required",K30)))</formula>
    </cfRule>
    <cfRule type="containsText" dxfId="2" priority="3" stopIfTrue="1" operator="containsText" text="HECVAT for On-Premises (For Vendor) is required">
      <formula>NOT(ISERROR(SEARCH("HECVAT for On-Premises (For Vendor) is required",K30)))</formula>
    </cfRule>
    <cfRule type="containsText" dxfId="1" priority="2" stopIfTrue="1" operator="containsText" text="HECVAT for Off-Premises (For Vendor) is required">
      <formula>NOT(ISERROR(SEARCH("HECVAT for Off-Premises (For Vendor) is required",K30)))</formula>
    </cfRule>
  </conditionalFormatting>
  <conditionalFormatting sqref="K35:K39">
    <cfRule type="containsText" dxfId="0" priority="1" operator="containsText" text="HECVAT for QC Stakeholders is required">
      <formula>NOT(ISERROR(SEARCH("HECVAT for QC Stakeholders is required",K35)))</formula>
    </cfRule>
  </conditionalFormatting>
  <dataValidations count="2">
    <dataValidation type="list" allowBlank="1" showInputMessage="1" showErrorMessage="1" sqref="E31:J31" xr:uid="{AC2AFBCD-C8F2-654F-9362-C604EAF1B107}">
      <formula1>Software_Types</formula1>
    </dataValidation>
    <dataValidation type="list" allowBlank="1" showInputMessage="1" showErrorMessage="1" sqref="E32:J32" xr:uid="{2A42BE0B-7418-D242-A53B-866576253B77}">
      <formula1>INDIRECT(E31)</formula1>
    </dataValidation>
  </dataValidation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1686D3DE-A1F6-D74F-A724-1221D2911F3D}">
          <x14:formula1>
            <xm:f>'Form Data'!$B$5:$B$6</xm:f>
          </x14:formula1>
          <xm:sqref>E23:J28 E30:J30 E37:J37 E39:J39</xm:sqref>
        </x14:dataValidation>
        <x14:dataValidation type="list" allowBlank="1" showInputMessage="1" showErrorMessage="1" xr:uid="{EC6B8E7F-D02B-264B-8576-2674401209E6}">
          <x14:formula1>
            <xm:f>'Form Data'!B5:B6</xm:f>
          </x14:formula1>
          <xm:sqref>E35:J35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50EF0-9B16-764F-9210-08A3B3BB46C4}">
  <dimension ref="B4:L8"/>
  <sheetViews>
    <sheetView workbookViewId="0">
      <selection activeCell="J5" sqref="J5"/>
    </sheetView>
  </sheetViews>
  <sheetFormatPr baseColWidth="10" defaultRowHeight="16"/>
  <cols>
    <col min="4" max="4" width="27.33203125" customWidth="1"/>
    <col min="6" max="6" width="24.83203125" bestFit="1" customWidth="1"/>
    <col min="8" max="8" width="24.5" bestFit="1" customWidth="1"/>
    <col min="12" max="12" width="16.1640625" customWidth="1"/>
  </cols>
  <sheetData>
    <row r="4" spans="2:12">
      <c r="B4" t="s">
        <v>48</v>
      </c>
      <c r="D4" t="s">
        <v>144</v>
      </c>
      <c r="F4" t="s">
        <v>178</v>
      </c>
      <c r="H4" t="s">
        <v>179</v>
      </c>
      <c r="J4" t="s">
        <v>172</v>
      </c>
      <c r="L4" t="s">
        <v>165</v>
      </c>
    </row>
    <row r="5" spans="2:12">
      <c r="B5" t="s">
        <v>49</v>
      </c>
      <c r="D5" t="s">
        <v>9</v>
      </c>
      <c r="F5" t="s">
        <v>168</v>
      </c>
      <c r="H5" t="s">
        <v>166</v>
      </c>
      <c r="J5" t="s">
        <v>172</v>
      </c>
      <c r="L5" s="19" t="s">
        <v>182</v>
      </c>
    </row>
    <row r="6" spans="2:12">
      <c r="B6" t="s">
        <v>50</v>
      </c>
      <c r="D6" t="s">
        <v>145</v>
      </c>
      <c r="F6" t="s">
        <v>169</v>
      </c>
      <c r="H6" t="s">
        <v>167</v>
      </c>
      <c r="L6" s="19" t="s">
        <v>183</v>
      </c>
    </row>
    <row r="7" spans="2:12">
      <c r="D7" t="s">
        <v>146</v>
      </c>
      <c r="F7" t="s">
        <v>170</v>
      </c>
      <c r="L7" s="19" t="s">
        <v>172</v>
      </c>
    </row>
    <row r="8" spans="2:12">
      <c r="D8" t="s">
        <v>147</v>
      </c>
    </row>
  </sheetData>
  <pageMargins left="0.7" right="0.7" top="0.75" bottom="0.75" header="0.3" footer="0.3"/>
  <tableParts count="6">
    <tablePart r:id="rId1"/>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CE596-B9EA-3544-8D15-9D5A832D5A8F}">
  <dimension ref="A2:C59"/>
  <sheetViews>
    <sheetView workbookViewId="0">
      <selection activeCell="A2" sqref="A2:C3"/>
    </sheetView>
  </sheetViews>
  <sheetFormatPr baseColWidth="10" defaultRowHeight="16"/>
  <cols>
    <col min="1" max="1" width="15.33203125" bestFit="1" customWidth="1"/>
    <col min="2" max="2" width="30" bestFit="1" customWidth="1"/>
    <col min="3" max="3" width="141" customWidth="1"/>
  </cols>
  <sheetData>
    <row r="2" spans="1:3" ht="36" customHeight="1">
      <c r="A2" s="12" t="s">
        <v>51</v>
      </c>
      <c r="B2" s="12"/>
    </row>
    <row r="3" spans="1:3" ht="36" customHeight="1">
      <c r="B3" s="13" t="s">
        <v>52</v>
      </c>
      <c r="C3" s="13"/>
    </row>
    <row r="4" spans="1:3" ht="20">
      <c r="C4" s="5" t="s">
        <v>53</v>
      </c>
    </row>
    <row r="5" spans="1:3" ht="40">
      <c r="C5" s="5" t="s">
        <v>54</v>
      </c>
    </row>
    <row r="6" spans="1:3" ht="20">
      <c r="C6" s="5" t="s">
        <v>55</v>
      </c>
    </row>
    <row r="7" spans="1:3" ht="40">
      <c r="C7" s="5" t="s">
        <v>56</v>
      </c>
    </row>
    <row r="8" spans="1:3" ht="20">
      <c r="C8" s="5" t="s">
        <v>57</v>
      </c>
    </row>
    <row r="9" spans="1:3" ht="40">
      <c r="C9" s="5" t="s">
        <v>58</v>
      </c>
    </row>
    <row r="10" spans="1:3" ht="20">
      <c r="C10" s="5" t="s">
        <v>59</v>
      </c>
    </row>
    <row r="11" spans="1:3" ht="40">
      <c r="C11" s="5" t="s">
        <v>60</v>
      </c>
    </row>
    <row r="12" spans="1:3" ht="20">
      <c r="C12" s="5" t="s">
        <v>61</v>
      </c>
    </row>
    <row r="13" spans="1:3" ht="20">
      <c r="C13" s="5" t="s">
        <v>62</v>
      </c>
    </row>
    <row r="14" spans="1:3" ht="20">
      <c r="C14" s="5" t="s">
        <v>63</v>
      </c>
    </row>
    <row r="15" spans="1:3" ht="20">
      <c r="C15" s="5" t="s">
        <v>64</v>
      </c>
    </row>
    <row r="16" spans="1:3" ht="26">
      <c r="B16" s="13" t="s">
        <v>65</v>
      </c>
      <c r="C16" s="13"/>
    </row>
    <row r="17" spans="2:3" ht="20">
      <c r="C17" s="5" t="s">
        <v>66</v>
      </c>
    </row>
    <row r="18" spans="2:3" ht="20">
      <c r="C18" s="5" t="s">
        <v>68</v>
      </c>
    </row>
    <row r="19" spans="2:3" ht="20">
      <c r="C19" s="5" t="s">
        <v>67</v>
      </c>
    </row>
    <row r="20" spans="2:3" ht="40">
      <c r="C20" s="5" t="s">
        <v>69</v>
      </c>
    </row>
    <row r="21" spans="2:3" ht="26">
      <c r="B21" s="13" t="s">
        <v>70</v>
      </c>
      <c r="C21" s="13"/>
    </row>
    <row r="22" spans="2:3" ht="40">
      <c r="C22" s="5" t="s">
        <v>71</v>
      </c>
    </row>
    <row r="23" spans="2:3" ht="26">
      <c r="B23" s="4" t="s">
        <v>75</v>
      </c>
      <c r="C23" s="5"/>
    </row>
    <row r="24" spans="2:3" ht="26">
      <c r="B24" s="4"/>
      <c r="C24" s="5" t="s">
        <v>72</v>
      </c>
    </row>
    <row r="25" spans="2:3" ht="26">
      <c r="B25" s="4" t="s">
        <v>76</v>
      </c>
      <c r="C25" s="5"/>
    </row>
    <row r="26" spans="2:3" ht="26">
      <c r="B26" s="4"/>
      <c r="C26" s="5" t="s">
        <v>73</v>
      </c>
    </row>
    <row r="27" spans="2:3" ht="26">
      <c r="B27" s="4" t="s">
        <v>77</v>
      </c>
      <c r="C27" s="5"/>
    </row>
    <row r="28" spans="2:3" ht="40">
      <c r="B28" s="4"/>
      <c r="C28" s="5" t="s">
        <v>74</v>
      </c>
    </row>
    <row r="29" spans="2:3" ht="26">
      <c r="B29" s="4" t="s">
        <v>78</v>
      </c>
      <c r="C29" s="5"/>
    </row>
    <row r="30" spans="2:3" ht="40">
      <c r="B30" s="4"/>
      <c r="C30" s="5" t="s">
        <v>79</v>
      </c>
    </row>
    <row r="31" spans="2:3" ht="40">
      <c r="B31" s="4"/>
      <c r="C31" s="5" t="s">
        <v>80</v>
      </c>
    </row>
    <row r="32" spans="2:3" ht="26">
      <c r="B32" s="4"/>
      <c r="C32" s="5" t="s">
        <v>81</v>
      </c>
    </row>
    <row r="33" spans="2:3" ht="26">
      <c r="B33" s="4"/>
      <c r="C33" s="5" t="s">
        <v>82</v>
      </c>
    </row>
    <row r="34" spans="2:3" ht="26">
      <c r="B34" s="4"/>
      <c r="C34" s="5" t="s">
        <v>83</v>
      </c>
    </row>
    <row r="35" spans="2:3" ht="26">
      <c r="B35" s="4"/>
      <c r="C35" s="5" t="s">
        <v>84</v>
      </c>
    </row>
    <row r="36" spans="2:3" ht="26">
      <c r="B36" s="4"/>
      <c r="C36" s="5" t="s">
        <v>85</v>
      </c>
    </row>
    <row r="37" spans="2:3" ht="26">
      <c r="B37" s="4"/>
      <c r="C37" s="5" t="s">
        <v>86</v>
      </c>
    </row>
    <row r="38" spans="2:3" ht="26">
      <c r="B38" s="4" t="s">
        <v>87</v>
      </c>
      <c r="C38" s="5"/>
    </row>
    <row r="39" spans="2:3" ht="40">
      <c r="B39" s="4"/>
      <c r="C39" s="5" t="s">
        <v>88</v>
      </c>
    </row>
    <row r="40" spans="2:3" ht="26">
      <c r="B40" s="4" t="s">
        <v>89</v>
      </c>
      <c r="C40" s="5"/>
    </row>
    <row r="41" spans="2:3" ht="40">
      <c r="B41" s="4"/>
      <c r="C41" s="5" t="s">
        <v>90</v>
      </c>
    </row>
    <row r="42" spans="2:3" ht="26">
      <c r="B42" s="4" t="s">
        <v>91</v>
      </c>
      <c r="C42" s="5"/>
    </row>
    <row r="43" spans="2:3" ht="40">
      <c r="B43" s="4"/>
      <c r="C43" s="5" t="s">
        <v>92</v>
      </c>
    </row>
    <row r="44" spans="2:3" ht="26">
      <c r="B44" s="4" t="s">
        <v>93</v>
      </c>
      <c r="C44" s="5"/>
    </row>
    <row r="45" spans="2:3" ht="40">
      <c r="B45" s="4"/>
      <c r="C45" s="5" t="s">
        <v>94</v>
      </c>
    </row>
    <row r="46" spans="2:3" ht="26">
      <c r="B46" s="4" t="s">
        <v>95</v>
      </c>
      <c r="C46" s="5"/>
    </row>
    <row r="47" spans="2:3" ht="40">
      <c r="B47" s="4"/>
      <c r="C47" s="5" t="s">
        <v>96</v>
      </c>
    </row>
    <row r="48" spans="2:3" ht="26">
      <c r="B48" s="4" t="s">
        <v>97</v>
      </c>
      <c r="C48" s="5"/>
    </row>
    <row r="49" spans="2:3" ht="40">
      <c r="B49" s="4"/>
      <c r="C49" s="5" t="s">
        <v>98</v>
      </c>
    </row>
    <row r="50" spans="2:3" ht="26">
      <c r="B50" s="4"/>
      <c r="C50" s="5" t="s">
        <v>99</v>
      </c>
    </row>
    <row r="51" spans="2:3" ht="26">
      <c r="B51" s="4"/>
      <c r="C51" s="5" t="s">
        <v>100</v>
      </c>
    </row>
    <row r="52" spans="2:3" ht="26">
      <c r="B52" s="4"/>
      <c r="C52" s="5" t="s">
        <v>101</v>
      </c>
    </row>
    <row r="53" spans="2:3" ht="26">
      <c r="B53" s="4"/>
      <c r="C53" s="5" t="s">
        <v>102</v>
      </c>
    </row>
    <row r="54" spans="2:3" ht="26">
      <c r="B54" s="4"/>
      <c r="C54" s="5" t="s">
        <v>103</v>
      </c>
    </row>
    <row r="55" spans="2:3" ht="26">
      <c r="B55" s="4"/>
      <c r="C55" s="5" t="s">
        <v>104</v>
      </c>
    </row>
    <row r="56" spans="2:3" ht="26">
      <c r="B56" s="4" t="s">
        <v>105</v>
      </c>
      <c r="C56" s="5"/>
    </row>
    <row r="57" spans="2:3" ht="80">
      <c r="B57" s="4"/>
      <c r="C57" s="5" t="s">
        <v>106</v>
      </c>
    </row>
    <row r="58" spans="2:3" ht="26">
      <c r="B58" s="4" t="s">
        <v>107</v>
      </c>
      <c r="C58" s="5"/>
    </row>
    <row r="59" spans="2:3" ht="40">
      <c r="C59" s="5" t="s">
        <v>108</v>
      </c>
    </row>
  </sheetData>
  <sheetProtection sheet="1" objects="1" scenarios="1" selectLockedCells="1" selectUnlockedCells="1"/>
  <mergeCells count="4">
    <mergeCell ref="A2:B2"/>
    <mergeCell ref="B3:C3"/>
    <mergeCell ref="B16:C16"/>
    <mergeCell ref="B21:C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52F10-C3B9-6242-B17B-A85FFC01DAF1}">
  <dimension ref="A1:B9"/>
  <sheetViews>
    <sheetView workbookViewId="0">
      <selection activeCell="B13" sqref="B13"/>
    </sheetView>
  </sheetViews>
  <sheetFormatPr baseColWidth="10" defaultRowHeight="16"/>
  <cols>
    <col min="2" max="2" width="89.5" customWidth="1"/>
  </cols>
  <sheetData>
    <row r="1" spans="1:2" ht="39">
      <c r="A1" s="12" t="s">
        <v>109</v>
      </c>
      <c r="B1" s="12"/>
    </row>
    <row r="2" spans="1:2" ht="40">
      <c r="B2" s="5" t="s">
        <v>125</v>
      </c>
    </row>
    <row r="3" spans="1:2" ht="40">
      <c r="B3" s="5" t="s">
        <v>126</v>
      </c>
    </row>
    <row r="4" spans="1:2" ht="40">
      <c r="B4" s="5" t="s">
        <v>127</v>
      </c>
    </row>
    <row r="5" spans="1:2" ht="60">
      <c r="B5" s="5" t="s">
        <v>128</v>
      </c>
    </row>
    <row r="6" spans="1:2" ht="20">
      <c r="B6" s="5" t="s">
        <v>129</v>
      </c>
    </row>
    <row r="7" spans="1:2" ht="20">
      <c r="B7" s="5" t="s">
        <v>130</v>
      </c>
    </row>
    <row r="8" spans="1:2" ht="20">
      <c r="B8" s="5" t="s">
        <v>131</v>
      </c>
    </row>
    <row r="9" spans="1:2" ht="20">
      <c r="B9" s="5" t="s">
        <v>132</v>
      </c>
    </row>
  </sheetData>
  <sheetProtection sheet="1" objects="1" scenarios="1" selectLockedCells="1" selectUnlockedCells="1"/>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50FBD-34C9-0943-81EE-6C63FFDDF491}">
  <dimension ref="A1:B17"/>
  <sheetViews>
    <sheetView workbookViewId="0">
      <selection activeCell="B17" sqref="B17"/>
    </sheetView>
  </sheetViews>
  <sheetFormatPr baseColWidth="10" defaultRowHeight="16"/>
  <cols>
    <col min="2" max="2" width="89.5" customWidth="1"/>
  </cols>
  <sheetData>
    <row r="1" spans="1:2" ht="39">
      <c r="A1" s="12" t="s">
        <v>109</v>
      </c>
      <c r="B1" s="12"/>
    </row>
    <row r="2" spans="1:2" ht="20">
      <c r="B2" s="5" t="s">
        <v>111</v>
      </c>
    </row>
    <row r="3" spans="1:2" ht="20">
      <c r="B3" s="5" t="s">
        <v>112</v>
      </c>
    </row>
    <row r="4" spans="1:2" ht="20">
      <c r="B4" s="5" t="s">
        <v>113</v>
      </c>
    </row>
    <row r="5" spans="1:2" ht="20">
      <c r="B5" s="5" t="s">
        <v>114</v>
      </c>
    </row>
    <row r="6" spans="1:2" ht="20">
      <c r="B6" s="5" t="s">
        <v>115</v>
      </c>
    </row>
    <row r="7" spans="1:2" ht="20">
      <c r="B7" s="5" t="s">
        <v>116</v>
      </c>
    </row>
    <row r="8" spans="1:2" ht="20">
      <c r="B8" s="5" t="s">
        <v>117</v>
      </c>
    </row>
    <row r="9" spans="1:2" ht="20">
      <c r="B9" s="5" t="s">
        <v>118</v>
      </c>
    </row>
    <row r="10" spans="1:2" ht="20">
      <c r="B10" s="5" t="s">
        <v>119</v>
      </c>
    </row>
    <row r="11" spans="1:2" ht="20">
      <c r="B11" s="5" t="s">
        <v>120</v>
      </c>
    </row>
    <row r="12" spans="1:2" ht="20">
      <c r="B12" s="5" t="s">
        <v>121</v>
      </c>
    </row>
    <row r="13" spans="1:2" ht="20">
      <c r="B13" s="5" t="s">
        <v>122</v>
      </c>
    </row>
    <row r="14" spans="1:2" ht="20">
      <c r="B14" s="5" t="s">
        <v>123</v>
      </c>
    </row>
    <row r="15" spans="1:2" ht="40">
      <c r="B15" s="5" t="s">
        <v>124</v>
      </c>
    </row>
    <row r="17" spans="2:2" ht="120">
      <c r="B17" s="5" t="s">
        <v>110</v>
      </c>
    </row>
  </sheetData>
  <sheetProtection sheet="1" objects="1" scenarios="1" selectLockedCells="1" selectUnlockedCells="1"/>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E5943016F8D34088F52948D94FE9D1" ma:contentTypeVersion="4" ma:contentTypeDescription="Create a new document." ma:contentTypeScope="" ma:versionID="a22aa9939250d23aa30604885322e127">
  <xsd:schema xmlns:xsd="http://www.w3.org/2001/XMLSchema" xmlns:xs="http://www.w3.org/2001/XMLSchema" xmlns:p="http://schemas.microsoft.com/office/2006/metadata/properties" xmlns:ns2="06a1866d-67b9-40db-be98-1b626f9a3477" xmlns:ns3="de4656f6-bd12-45b2-bed6-44204fc6a003" targetNamespace="http://schemas.microsoft.com/office/2006/metadata/properties" ma:root="true" ma:fieldsID="d57b3b2ddf1ae69c7d9ab00442b5da03" ns2:_="" ns3:_="">
    <xsd:import namespace="06a1866d-67b9-40db-be98-1b626f9a3477"/>
    <xsd:import namespace="de4656f6-bd12-45b2-bed6-44204fc6a0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a1866d-67b9-40db-be98-1b626f9a34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e4656f6-bd12-45b2-bed6-44204fc6a00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94D401-05B7-41CF-AE56-390BB80D9D72}">
  <ds:schemaRefs>
    <ds:schemaRef ds:uri="http://purl.org/dc/elements/1.1/"/>
    <ds:schemaRef ds:uri="http://purl.org/dc/terms/"/>
    <ds:schemaRef ds:uri="http://www.w3.org/XML/1998/namespace"/>
    <ds:schemaRef ds:uri="http://schemas.microsoft.com/office/2006/documentManagement/types"/>
    <ds:schemaRef ds:uri="http://purl.org/dc/dcmitype/"/>
    <ds:schemaRef ds:uri="06a1866d-67b9-40db-be98-1b626f9a3477"/>
    <ds:schemaRef ds:uri="http://schemas.microsoft.com/office/infopath/2007/PartnerControls"/>
    <ds:schemaRef ds:uri="http://schemas.openxmlformats.org/package/2006/metadata/core-properties"/>
    <ds:schemaRef ds:uri="de4656f6-bd12-45b2-bed6-44204fc6a003"/>
    <ds:schemaRef ds:uri="http://schemas.microsoft.com/office/2006/metadata/properties"/>
  </ds:schemaRefs>
</ds:datastoreItem>
</file>

<file path=customXml/itemProps2.xml><?xml version="1.0" encoding="utf-8"?>
<ds:datastoreItem xmlns:ds="http://schemas.openxmlformats.org/officeDocument/2006/customXml" ds:itemID="{AC338149-41EB-41F4-B7BF-BF331BD2A83A}">
  <ds:schemaRefs>
    <ds:schemaRef ds:uri="http://schemas.microsoft.com/sharepoint/v3/contenttype/forms"/>
  </ds:schemaRefs>
</ds:datastoreItem>
</file>

<file path=customXml/itemProps3.xml><?xml version="1.0" encoding="utf-8"?>
<ds:datastoreItem xmlns:ds="http://schemas.openxmlformats.org/officeDocument/2006/customXml" ds:itemID="{413AC0CF-A516-4E90-BDC0-93D8439B81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a1866d-67b9-40db-be98-1b626f9a3477"/>
    <ds:schemaRef ds:uri="de4656f6-bd12-45b2-bed6-44204fc6a0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Questionnaire</vt:lpstr>
      <vt:lpstr>Form Data</vt:lpstr>
      <vt:lpstr>Confidential Data Definition</vt:lpstr>
      <vt:lpstr>Sensitive Data Definition</vt:lpstr>
      <vt:lpstr>Public Data Definition</vt:lpstr>
      <vt:lpstr>Authentication</vt:lpstr>
      <vt:lpstr>Off_Premises</vt:lpstr>
      <vt:lpstr>On_Premises</vt:lpstr>
      <vt:lpstr>Other</vt:lpstr>
      <vt:lpstr>Software</vt:lpstr>
      <vt:lpstr>Software_Types</vt:lpstr>
      <vt:lpstr>Yes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Damon Vogel</dc:creator>
  <cp:lastModifiedBy>Damon Vogel</cp:lastModifiedBy>
  <dcterms:created xsi:type="dcterms:W3CDTF">2023-02-27T17:10:17Z</dcterms:created>
  <dcterms:modified xsi:type="dcterms:W3CDTF">2023-03-06T19:07:45Z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a1855b2-0a05-4494-a903-f3f23f3f98e0_Enabled">
    <vt:lpwstr>true</vt:lpwstr>
  </property>
  <property fmtid="{D5CDD505-2E9C-101B-9397-08002B2CF9AE}" pid="3" name="MSIP_Label_fa1855b2-0a05-4494-a903-f3f23f3f98e0_SetDate">
    <vt:lpwstr>2023-02-27T17:32:46Z</vt:lpwstr>
  </property>
  <property fmtid="{D5CDD505-2E9C-101B-9397-08002B2CF9AE}" pid="4" name="MSIP_Label_fa1855b2-0a05-4494-a903-f3f23f3f98e0_Method">
    <vt:lpwstr>Standard</vt:lpwstr>
  </property>
  <property fmtid="{D5CDD505-2E9C-101B-9397-08002B2CF9AE}" pid="5" name="MSIP_Label_fa1855b2-0a05-4494-a903-f3f23f3f98e0_Name">
    <vt:lpwstr>defa4170-0d19-0005-0004-bc88714345d2</vt:lpwstr>
  </property>
  <property fmtid="{D5CDD505-2E9C-101B-9397-08002B2CF9AE}" pid="6" name="MSIP_Label_fa1855b2-0a05-4494-a903-f3f23f3f98e0_SiteId">
    <vt:lpwstr>6f60f0b3-5f06-4e09-9715-989dba8cc7d8</vt:lpwstr>
  </property>
  <property fmtid="{D5CDD505-2E9C-101B-9397-08002B2CF9AE}" pid="7" name="MSIP_Label_fa1855b2-0a05-4494-a903-f3f23f3f98e0_ActionId">
    <vt:lpwstr>44745285-5297-4dcb-8321-b2946b36e0a8</vt:lpwstr>
  </property>
  <property fmtid="{D5CDD505-2E9C-101B-9397-08002B2CF9AE}" pid="8" name="MSIP_Label_fa1855b2-0a05-4494-a903-f3f23f3f98e0_ContentBits">
    <vt:lpwstr>0</vt:lpwstr>
  </property>
  <property fmtid="{D5CDD505-2E9C-101B-9397-08002B2CF9AE}" pid="9" name="ContentTypeId">
    <vt:lpwstr>0x010100E7E5943016F8D34088F52948D94FE9D1</vt:lpwstr>
  </property>
</Properties>
</file>